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四批" sheetId="2" r:id="rId1"/>
  </sheets>
  <definedNames>
    <definedName name="_xlnm._FilterDatabase" localSheetId="0" hidden="1">第四批!$A$2:$S$143</definedName>
    <definedName name="_xlnm.Print_Titles" localSheetId="0">第四批!$2:$2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<sst xmlns="http://schemas.openxmlformats.org/spreadsheetml/2006/main" count="1871" uniqueCount="480">
  <si>
    <t>尉氏县2025年第一批县级财政衔接推进乡村振兴补助资金分配结果公告</t>
  </si>
  <si>
    <t>序号</t>
  </si>
  <si>
    <t>省辖市</t>
  </si>
  <si>
    <t>县</t>
  </si>
  <si>
    <t>乡镇</t>
  </si>
  <si>
    <t>项目名称</t>
  </si>
  <si>
    <t>项目类型</t>
  </si>
  <si>
    <t>建设性质</t>
  </si>
  <si>
    <t>实施地点</t>
  </si>
  <si>
    <t>时间进度</t>
  </si>
  <si>
    <t>责任单位</t>
  </si>
  <si>
    <t>建设任务</t>
  </si>
  <si>
    <t>资金规模（万元）</t>
  </si>
  <si>
    <t>计划安排县级资金(万元)</t>
  </si>
  <si>
    <t>资金筹措方式</t>
  </si>
  <si>
    <t>受益对象户数</t>
  </si>
  <si>
    <t>受益对象人数</t>
  </si>
  <si>
    <t>绩效目标</t>
  </si>
  <si>
    <t>群众参与</t>
  </si>
  <si>
    <t>帮扶机制</t>
  </si>
  <si>
    <t>合计</t>
  </si>
  <si>
    <t>产业发展</t>
  </si>
  <si>
    <t>河南省开封市</t>
  </si>
  <si>
    <t>尉氏县</t>
  </si>
  <si>
    <t>朱曲镇</t>
  </si>
  <si>
    <r>
      <rPr>
        <sz val="10"/>
        <rFont val="Times New Roman"/>
        <charset val="134"/>
      </rPr>
      <t>2025</t>
    </r>
    <r>
      <rPr>
        <sz val="10"/>
        <rFont val="宋体"/>
        <charset val="134"/>
      </rPr>
      <t>年度尉氏县朱曲镇建设农产品综合批发市场产业项目</t>
    </r>
  </si>
  <si>
    <t>新建</t>
  </si>
  <si>
    <t>大桥乡</t>
  </si>
  <si>
    <t>2025.1-2025.12</t>
  </si>
  <si>
    <t>朱曲镇人民政府</t>
  </si>
  <si>
    <t>投资3132万元，建设单层6.5m高，钢结构厂房7栋，每栋占地面积1296㎡；搭建钢结构厂房之间的阳光雨棚4076㎡。项目建成后根据我乡镇投入资金占总资金的比例进行确权。</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</si>
  <si>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</si>
  <si>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</si>
  <si>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</si>
  <si>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</si>
  <si>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庄头镇</t>
  </si>
  <si>
    <r>
      <rPr>
        <sz val="10"/>
        <rFont val="Times New Roman"/>
        <charset val="134"/>
      </rPr>
      <t>2025</t>
    </r>
    <r>
      <rPr>
        <sz val="10"/>
        <rFont val="宋体"/>
        <charset val="134"/>
      </rPr>
      <t>年度尉氏县庄头镇建设农产品综合批发市场产业项目</t>
    </r>
  </si>
  <si>
    <t>庄头镇人民政府</t>
  </si>
  <si>
    <t>十八里镇</t>
  </si>
  <si>
    <r>
      <rPr>
        <sz val="10"/>
        <rFont val="Times New Roman"/>
        <charset val="134"/>
      </rPr>
      <t>2025</t>
    </r>
    <r>
      <rPr>
        <sz val="10"/>
        <rFont val="宋体"/>
        <charset val="134"/>
      </rPr>
      <t>年度尉氏县十八里镇赵庄村标准化厂房产业项目</t>
    </r>
  </si>
  <si>
    <t>赵庄村</t>
  </si>
  <si>
    <t>十八里镇人民政府</t>
  </si>
  <si>
    <t>新建标准化厂房1600平方米</t>
  </si>
  <si>
    <t>每年分成资金不低于投入资金总额的6%，其中70%用于脱贫户、监测对象受益分成，30%用于壮大发展村集体经济</t>
  </si>
  <si>
    <t>该项目覆盖脱贫户和监测对象，采取村委会+合作社+脱贫户、监测对象的带动模式，通过利润分成的形式，带动脱贫户和监测对象增收，发展壮大村集体经济</t>
  </si>
  <si>
    <t>张市镇</t>
  </si>
  <si>
    <r>
      <rPr>
        <sz val="10"/>
        <rFont val="Times New Roman"/>
        <charset val="134"/>
      </rPr>
      <t>2025</t>
    </r>
    <r>
      <rPr>
        <sz val="10"/>
        <rFont val="宋体"/>
        <charset val="134"/>
      </rPr>
      <t>年度尉氏县张市镇后大庄村建设牛棚产业发展项目</t>
    </r>
  </si>
  <si>
    <t>后大庄村</t>
  </si>
  <si>
    <t>张市镇人民政府</t>
  </si>
  <si>
    <t>整合第一书记资金，新建设牛棚2座，规格为：1.长53米、宽13米、高5.8米；2.长40米、宽13米、高5.8米，总面积1209平方米；地坪硬化200平方米。</t>
  </si>
  <si>
    <t>每年保底收益6万元,其中的2.4万元壮大村集体经济，用于村内公益事业；剩余的3.6万元为参与的50户脱贫户、监测对象进行分成，户均收益分成不低于1000元。</t>
  </si>
  <si>
    <t>通过村委会+合作社+脱贫户的帮扶模式，带动50户脱贫户、监测对象均户增收不低于1000元；合作社为村内具有劳动能力的脱贫户提供就业岗位，用工人员工资60-80元/天，长期用工人员签订用工协议。</t>
  </si>
  <si>
    <t>永兴镇</t>
  </si>
  <si>
    <r>
      <rPr>
        <sz val="10"/>
        <rFont val="Times New Roman"/>
        <charset val="134"/>
      </rPr>
      <t>2025</t>
    </r>
    <r>
      <rPr>
        <sz val="10"/>
        <rFont val="宋体"/>
        <charset val="134"/>
      </rPr>
      <t>年度尉氏县永兴镇西黎岗村蛋鸡产业发展项目</t>
    </r>
  </si>
  <si>
    <t>西黎岗村</t>
  </si>
  <si>
    <t>永兴镇人民政府</t>
  </si>
  <si>
    <t>建设蛋鸡大棚1座，长90米，宽15.5米，2．高6米，总占地面积约3000平方米，容量约6.5万只。包含环空系统、照明系统、笼架、温控、喂料、饮水、捡蛋系统、清粪系统等配套设施。</t>
  </si>
  <si>
    <t>建设蛋鸡大棚，发展蛋鸡养殖，蛋品销售，年保底收益为总投资的6%，用于行政村及脱贫户的发展。</t>
  </si>
  <si>
    <t>通过村委会+合作社+脱贫户的带贫模式，带动脱贫户户均增收500-1000元不等；合作社优先为村内具有劳动能力的脱贫户提供就业岗位，日工资50-60元/天。</t>
  </si>
  <si>
    <t>小陈乡</t>
  </si>
  <si>
    <r>
      <rPr>
        <sz val="10"/>
        <rFont val="Times New Roman"/>
        <charset val="134"/>
      </rPr>
      <t>2025</t>
    </r>
    <r>
      <rPr>
        <sz val="10"/>
        <rFont val="宋体"/>
        <charset val="134"/>
      </rPr>
      <t>年度尉氏县小陈乡靳老村建设蛋鸡养殖产业项目</t>
    </r>
  </si>
  <si>
    <t>靳老村</t>
  </si>
  <si>
    <t>小陈乡人民政府</t>
  </si>
  <si>
    <t>建设15米宽，60米长，共计900平方米的养殖大棚，购买笼架系统,供水系统，自动喂料系统，自动清粪系统装置等养殖配套设施。</t>
  </si>
  <si>
    <t>每年收益约9万元，其中的70%用于带动监测户和脱贫户增收，户均增收100-2000元，30%作为村集体经济，用于公益事业。</t>
  </si>
  <si>
    <t>一是项目采取租赁的方式，每年为村集体增加经营性收益9万元；二是通过打造蛋鸡养殖品牌，提高产品的知名度和美誉度，对全村有养殖意愿的农户提供技术支撑。三是带动周边村庄脱贫劳动力或监测对象有劳动能力的人员在家门口就业，每年用工不低于5户，每年增加家庭收入2000-3000元。</t>
  </si>
  <si>
    <t>南曹乡</t>
  </si>
  <si>
    <r>
      <rPr>
        <sz val="10"/>
        <rFont val="Times New Roman"/>
        <charset val="134"/>
      </rPr>
      <t>2025</t>
    </r>
    <r>
      <rPr>
        <sz val="10"/>
        <rFont val="宋体"/>
        <charset val="134"/>
      </rPr>
      <t>年度尉氏县南曹乡马村花生加工与仓储车间配套烘干设施产业项目</t>
    </r>
  </si>
  <si>
    <t>马村</t>
  </si>
  <si>
    <t>南曹乡人民政府</t>
  </si>
  <si>
    <t>新建花生加与工仓储车间长75米，宽30米，高6.5米共计2250平方米，购买加工、烘干设备及配套设施</t>
  </si>
  <si>
    <t>项目建成后，资产设备租赁给相关的合作社生产经营，资产收益，每年收益金额7.8万元,其中70%按照分配方案给脱贫户和监测对象资产收益分成，30%壮大村集体经济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</si>
  <si>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</si>
  <si>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蔡庄镇</t>
  </si>
  <si>
    <r>
      <rPr>
        <sz val="10"/>
        <rFont val="Times New Roman"/>
        <charset val="134"/>
      </rPr>
      <t>2025</t>
    </r>
    <r>
      <rPr>
        <sz val="10"/>
        <rFont val="宋体"/>
        <charset val="134"/>
      </rPr>
      <t>年度尉氏县蔡庄镇时村食品加工厂存储仓库项目</t>
    </r>
  </si>
  <si>
    <t>时村</t>
  </si>
  <si>
    <t>蔡庄镇人民政府</t>
  </si>
  <si>
    <t>整合市县第一书记资金70万元，新建存储仓库500平方。</t>
  </si>
  <si>
    <t>项目建成后，每年收益资金不低于投入资金总额的6%。年收益中的30%用于壮大村集体经济，70%对整户无劳力脱贫户进行利润分成。</t>
  </si>
  <si>
    <r>
      <rPr>
        <sz val="10"/>
        <rFont val="Times New Roman"/>
        <charset val="134"/>
      </rPr>
      <t>2025</t>
    </r>
    <r>
      <rPr>
        <sz val="10"/>
        <rFont val="宋体"/>
        <charset val="134"/>
      </rPr>
      <t>年度尉氏县朱曲镇毛寨村建设保鲜冷库产业发展项目</t>
    </r>
  </si>
  <si>
    <t>毛寨村</t>
  </si>
  <si>
    <t>整合省市县派第一书记资金130万元，在朱曲镇毛寨村建设保鲜冷库，长30米宽20米面积600平方。</t>
  </si>
  <si>
    <t>项目建成后，租赁给相关的企业经营，资产收益，每年收益金额7.8万元,其中70%给按照分配方案给30户脱贫户和监测对象资产收益分成，30%壮大朱曲镇6个脱贫村村集体经济；预计吸纳周边群众5人在基地务工，年均收入2.5万元-3万元</t>
  </si>
  <si>
    <t>通过项目建成，建立与脱贫户、监测户利益联结机制，通过资产租赁收益，带动脱贫户、监测户持续增收，并壮大村集体经济。</t>
  </si>
  <si>
    <r>
      <rPr>
        <sz val="10"/>
        <rFont val="Times New Roman"/>
        <charset val="134"/>
      </rPr>
      <t>2025</t>
    </r>
    <r>
      <rPr>
        <sz val="10"/>
        <rFont val="宋体"/>
        <charset val="134"/>
      </rPr>
      <t>年度尉氏县大桥乡周庄村建设馒头、面条自动化生产车间产业项目</t>
    </r>
  </si>
  <si>
    <t>周庄村</t>
  </si>
  <si>
    <t>大桥乡人民政府</t>
  </si>
  <si>
    <t>在大桥乡周庄村建设标准化厂房1栋，面积共1000平方，配套水、电、照明、生产线等设施。</t>
  </si>
  <si>
    <t>项目建成后年验收合格率达到100%，项目完成及时率达到100%。项目年收益率不低于财政资金投资总额6%，每年增加集体经济收益16.8万元；带动村内群众和脱贫户务工15人以上，每人每天增加务工收入约40—85元。</t>
  </si>
  <si>
    <t>通过项目实施，每年增加集体经济收益16.8万元，收益由村统筹使用，收益的70%用于对本村脱贫户（监测户）、60岁以上老人、大病困难户、留守儿童以及低收入人群兜底保障，30%用于壮大村集体经济，对村内道路、路灯、排水设施新建或维修、新打或维修机井等基础设施进行维护及其它公益事业。</t>
  </si>
  <si>
    <r>
      <rPr>
        <sz val="10"/>
        <rFont val="Times New Roman"/>
        <charset val="134"/>
      </rPr>
      <t>2025</t>
    </r>
    <r>
      <rPr>
        <sz val="10"/>
        <rFont val="宋体"/>
        <charset val="134"/>
      </rPr>
      <t>年度尉氏县食用菌产业发展联盟发展建设产业项目</t>
    </r>
  </si>
  <si>
    <t>依托圉裕种植公司、万良农业发展有限公司等龙头企业，成立尉氏县食用菌产业发展联盟，推广标准化种植和管理技术。以小陈乡圉村、小齐村、大齐村、司马村、王庄村等村为核心，辐射带动全县形成食用菌产业集群，预计增加产业效益8600万元。通过整合资源、技术共享和全产业链协作，提升食用菌产业的规模化、标准化水平，助力农民增收和农村经济发展。</t>
  </si>
  <si>
    <t>新型农村集体经济</t>
  </si>
  <si>
    <r>
      <rPr>
        <sz val="10"/>
        <rFont val="Times New Roman"/>
        <charset val="134"/>
      </rPr>
      <t>2025</t>
    </r>
    <r>
      <rPr>
        <sz val="10"/>
        <rFont val="宋体"/>
        <charset val="134"/>
      </rPr>
      <t>年尉氏县小陈乡东贾村和后寨村蛋鸡养殖产业联建项目</t>
    </r>
  </si>
  <si>
    <t>东贾村</t>
  </si>
  <si>
    <t>2025.3-2025.10</t>
  </si>
  <si>
    <t>新建长65米，宽15.24米，共计990平方米的蛋鸡养殖大棚1座，购买笼架系统、供水系统、自动喂料系统、自动清粪系统装置等养殖配套设施。</t>
  </si>
  <si>
    <t>（一）成本指标经济成本指标：工程建设成本（万元）≦130万元。（二）产出指标①数量指标：新建蛋鸡养殖大棚1栋，占地990平方米。②质量指标：项目工程验收合格率100%。③时效指标：项目工程完成及时率100%。（三）效益指标①经济效益指标：该项目实施后，预计每年项目收益7.8万元以上。②社会效益指标：带动5人就业，有力带动村民就业，提高经济收入水平。③可持续影响指标：项目工程设计使用年限15年。（四）满意度指标群众满意度大于96%。</t>
  </si>
  <si>
    <t>该项目建成后，一是项目采取租赁的方式，每年为村集体增加经营性收益7.8万元；二是通过打造蛋鸡养殖品牌，提高产品的知名度和美誉度，对全村有养殖意愿的农户提供技术支撑。三是带动周边村庄脱贫劳动力或监测对象有劳动能力的人员在家门口就业，每年用工不低于5户，每年增加家庭收入1000-2000元。</t>
  </si>
  <si>
    <r>
      <rPr>
        <sz val="10"/>
        <rFont val="Times New Roman"/>
        <charset val="134"/>
      </rPr>
      <t>2025</t>
    </r>
    <r>
      <rPr>
        <sz val="10"/>
        <rFont val="宋体"/>
        <charset val="134"/>
      </rPr>
      <t>年尉氏县南曹乡荣村标准化厂房建设项目</t>
    </r>
  </si>
  <si>
    <t>荣村</t>
  </si>
  <si>
    <t>新建2000平方米标准化厂房一座，配套水、电、照明等设施。</t>
  </si>
  <si>
    <t>（一）成本指标社会成本指标工程建设成本（万元）≦150万元。（二）产出指标①数量指标：建设标准化厂房1座，面积共2000平方米，配套水、电、照明等设施。②质量指标：项目工程验收合格率100%。③时效指标：项目工程完成及时率100%。（三）效益指标①经济效益指标：该项目实施后收益预计每年可增收9万元以上。②社会效益指标：带动10人以上就业，为乡村中小企业提供低成本仓储支持，促进乡村工业发展。③可持续影响指标：项目工程设计使用年限15年。（四）满意度指标群众满意度大于96%。</t>
  </si>
  <si>
    <t>该项目建成后，一是通过建设项目，带动相关产业发展机制，为农户提供低成本仓储支持；二是采取租赁的方式，每年为村集体增加经营性收益9万元；三是在联农带农方面带动周边村庄脱贫劳动力或监测对象等10人以上有劳动能力的人员在家门口就业，每年增加家庭收入1000-2000元。</t>
  </si>
  <si>
    <r>
      <rPr>
        <sz val="10"/>
        <rFont val="Times New Roman"/>
        <charset val="134"/>
      </rPr>
      <t>2025</t>
    </r>
    <r>
      <rPr>
        <sz val="10"/>
        <rFont val="宋体"/>
        <charset val="134"/>
      </rPr>
      <t>年尉氏县南曹乡南曹村标准化厂房建设项目</t>
    </r>
  </si>
  <si>
    <t>南曹村</t>
  </si>
  <si>
    <t>新建面积3960平方米的标准化厂房1座。</t>
  </si>
  <si>
    <t>（一）成本指标社会成本指标工程建设成本（万元）≦260万元。（二）产出指标①数量指标：建设标准化厂房1座，面积共3960平方米，配套水、电、照明等设施。②质量指标：项目工程验收合格率100%。③时效指标：项目工程完成及时率100%。（三）效益指标①经济效益指标：该项目收益预计每年可达15.6万元以上。②社会效益指标：带动10人以上就业，为乡村中小企业提供低成本仓储支持，促进乡村工业发展。③可持续影响指标：项目工程设计使用年限15年。（四）满意度指标群众满意度大于96%。</t>
  </si>
  <si>
    <t>该项目建成后，一是采取租赁的方式，每年为村集体增加经营性收益15.6万元；二是在联农带农方面带动周边村庄脱贫劳动力或监测对象等10人以上有劳动能力的人员在家门口就业，每年增加家庭收入1000-2000元。</t>
  </si>
  <si>
    <r>
      <rPr>
        <sz val="10"/>
        <rFont val="Times New Roman"/>
        <charset val="134"/>
      </rPr>
      <t>2025</t>
    </r>
    <r>
      <rPr>
        <sz val="10"/>
        <rFont val="宋体"/>
        <charset val="134"/>
      </rPr>
      <t>年尉氏县南曹乡北曹村和后张铁村建设标准化厂房联建项目</t>
    </r>
  </si>
  <si>
    <t>北曹村</t>
  </si>
  <si>
    <t>建设标准化厂房1座，面积共2332平方米，配套水、电、照明等设施。</t>
  </si>
  <si>
    <t>（一）成本指标社会成本指标：工程建设成本（万元）≦160万元。（二）产出指标①数量指标：建设标准化厂房1座，面积共2332平方米，并配套水、电、照明等设施。②质量指标：项目工程验收合格率100%。③时效指标：项目工程完成及时率100%。（三）效益指标①经济效益指标：该项目收益预计每年可达到9.6万元以上。②社会效益指标：带动10人以上就业，为中小企业提供低成本仓储支持，促进乡村工业发展。③可持续影响指标：项目工程设计使用年限15年。（四）满意度指标群众满意度大于96%。</t>
  </si>
  <si>
    <t>该项目建成后，一是采取租赁的方式，每年为村集体增加经营性收益9.6万元；二是在联农带农方面带动周边村庄脱贫劳动力或监测对象等10人以上有劳动能力的人员在家门口就业，每年增加家庭收入1000-2000元。</t>
  </si>
  <si>
    <r>
      <rPr>
        <sz val="10"/>
        <rFont val="Times New Roman"/>
        <charset val="134"/>
      </rPr>
      <t>2025</t>
    </r>
    <r>
      <rPr>
        <sz val="10"/>
        <rFont val="宋体"/>
        <charset val="134"/>
      </rPr>
      <t>年尉氏县小陈乡小陈村和阮庄村农产品初加工产业联建项目</t>
    </r>
  </si>
  <si>
    <t>小陈村</t>
  </si>
  <si>
    <t>建设长60米，宽35米，共计2100平方米的生产厂房，</t>
  </si>
  <si>
    <t>每年收益大于等于9万元，其中的50%用于带动监测户和脱贫户增收，户均增收1000-4000元，50%作为村集体经济，用于公益事业。</t>
  </si>
  <si>
    <t>一是项目采取租赁的方式，每年为村集体增加经营性收益9万元；二是附近农户的中草药及农产品提供加工地点，促进产业发展。三是带动周边村庄脱贫劳动力或监测对象有劳动能力的人员在家门口就业，每年用工不低于5户，每年增加家庭收入1000-2000元</t>
  </si>
  <si>
    <t>邢庄乡</t>
  </si>
  <si>
    <r>
      <rPr>
        <sz val="10"/>
        <rFont val="Times New Roman"/>
        <charset val="134"/>
      </rPr>
      <t>2025</t>
    </r>
    <r>
      <rPr>
        <sz val="10"/>
        <rFont val="宋体"/>
        <charset val="134"/>
      </rPr>
      <t>年尉氏县邢庄乡屈楼村等三个村蛋鸡养殖产业联建项目实施方案</t>
    </r>
  </si>
  <si>
    <t>邢庄乡屈楼村</t>
  </si>
  <si>
    <t>邢庄乡人民政府</t>
  </si>
  <si>
    <t>在屈楼村建设长100米、宽16米、高6.5米的鸡舍1栋，长60米、宽15米、高5米的饲料仓库1栋，长50米、宽15米、高5米的鸡蛋储存仓库1栋，长40米、宽15米、高4米的鸡粪晾晒厂房1栋，购买200吨玉米储存塔1个，20吨成品饲料塔1个及全自动化蛋鸡养殖设备1套（鸡笼375组、饲料加工、投喂饮水、集蛋、清粪等）。</t>
  </si>
  <si>
    <t>（一）成本指标工程建设成本（万元）≦550万元。（二）产出指标①数量指标：新建长100米、宽16米、高6.5米的鸡舍1栋，长60米、宽15米、高5米的饲料仓库1栋，长50米、宽15米、高5米的鸡蛋储存仓库1栋，长40米、宽15米、高4米的鸡粪晾晒厂房1栋，购买200吨玉米储存塔1个，20吨成品饲料塔1个及全自动化蛋鸡养殖设备1套（鸡笼375组、饲料加工、投喂饮水、集蛋、清粪等）。②质量指标：项目工程验收合格率100%。③时效指标：项目工程完成及时率100%。（三）效益指标①经济效益指标：该项目建成后收益预计每年可达33万元。②社会效益指标：受益脱贫户、监测户户数200户以上。③可持续影响指标项目工程设计使用年限15年。（四）满意度指标群众满意度大于98%。</t>
  </si>
  <si>
    <t>该项目建成后，一是项目采取租赁的方式，每年为关联村村集体增加经营性收益33万元；二是通过打造蛋鸡养殖品牌，提高产品的知名度和美誉度，对全村有养殖意愿的农户提供技术支撑。三是带动周边村庄脱贫劳动力或监测对象有劳动能力的人员在家门口就业，每年用工不低于3户，每年增加家庭收入1000-2000元。</t>
  </si>
  <si>
    <t>产业发展配套设施</t>
  </si>
  <si>
    <r>
      <rPr>
        <sz val="10"/>
        <rFont val="Times New Roman"/>
        <charset val="134"/>
      </rPr>
      <t>2025</t>
    </r>
    <r>
      <rPr>
        <sz val="10"/>
        <rFont val="宋体"/>
        <charset val="134"/>
      </rPr>
      <t>年度尉氏县永兴镇刘符陈村产业发展配套设施项目</t>
    </r>
  </si>
  <si>
    <t>刘符陈村</t>
  </si>
  <si>
    <t>尉氏县乡村振兴局</t>
  </si>
  <si>
    <t>新建产业发展配套设施16公分厚C25水泥砼道路，面积3200平方米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</si>
  <si>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</si>
  <si>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</si>
  <si>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r>
      <rPr>
        <sz val="10"/>
        <rFont val="Times New Roman"/>
        <charset val="134"/>
      </rPr>
      <t>2025</t>
    </r>
    <r>
      <rPr>
        <sz val="10"/>
        <rFont val="宋体"/>
        <charset val="134"/>
      </rPr>
      <t>年度尉氏县南曹乡魏庄村产业发展配套设施项目</t>
    </r>
  </si>
  <si>
    <t>魏庄村</t>
  </si>
  <si>
    <t>新建产业发展配套设施16公分厚C25水泥砼道路3582平方米（含河堤路长792米，宽4米，3168平方米）</t>
  </si>
  <si>
    <r>
      <rPr>
        <sz val="10"/>
        <rFont val="Times New Roman"/>
        <charset val="134"/>
      </rPr>
      <t>2025</t>
    </r>
    <r>
      <rPr>
        <sz val="10"/>
        <rFont val="宋体"/>
        <charset val="134"/>
      </rPr>
      <t>年度尉氏县朱曲镇产业发展配套设施项目</t>
    </r>
  </si>
  <si>
    <t>蔡张村新修产业发展配套设施16公分C25水泥砼，面积1820平方米；火巴张村新修产业发展配套设施16公分C25水泥砼，面积3340平方米；赵刘村新修产业发展配套设施16公分C25水泥砼，面积4448平方米;焦庄村新修产业发展配套设施16公分C25水泥砼，面积480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</si>
  <si>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</si>
  <si>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</si>
  <si>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r>
      <rPr>
        <sz val="10"/>
        <rFont val="Times New Roman"/>
        <charset val="134"/>
      </rPr>
      <t>2025</t>
    </r>
    <r>
      <rPr>
        <sz val="10"/>
        <rFont val="宋体"/>
        <charset val="134"/>
      </rPr>
      <t>年度尉氏县大桥乡大李庄村产业发展配套设施项目</t>
    </r>
  </si>
  <si>
    <t>大李庄村</t>
  </si>
  <si>
    <t>新建产业发展配套设施16公分厚C25水泥砼道路总面积756平方米</t>
  </si>
  <si>
    <r>
      <rPr>
        <sz val="10"/>
        <rFont val="Times New Roman"/>
        <charset val="134"/>
      </rPr>
      <t>2025</t>
    </r>
    <r>
      <rPr>
        <sz val="10"/>
        <rFont val="宋体"/>
        <charset val="134"/>
      </rPr>
      <t>年度尉氏县庄头镇田家村产业发展配套建设项目</t>
    </r>
  </si>
  <si>
    <t>田家村</t>
  </si>
  <si>
    <t>新建产业发展配套道路16公分C25水泥砼，宽4米*长1060米、宽5、长260米，面积5540平方米。</t>
  </si>
  <si>
    <t>通过改善交通条件，方便群众生活，解决脱贫群众农产品销售难问题，巩固脱贫成果，助力乡村振兴。</t>
  </si>
  <si>
    <t>小额贷款贴息项目</t>
  </si>
  <si>
    <r>
      <rPr>
        <sz val="10"/>
        <rFont val="Times New Roman"/>
        <charset val="134"/>
      </rPr>
      <t>2025</t>
    </r>
    <r>
      <rPr>
        <sz val="10"/>
        <rFont val="宋体"/>
        <charset val="134"/>
      </rPr>
      <t>年度尉氏县小额信贷贴息项目</t>
    </r>
  </si>
  <si>
    <t>小额贷款贴息</t>
  </si>
  <si>
    <t>对我县2024年7月份至2025年6月份贷款已到期的脱贫享受政策户及风险未消除监测对象及时进行小额信贷贴息</t>
  </si>
  <si>
    <t>1、为脱贫户、监测户小额贷款贴息金额不低于100万元。2、为脱贫户、监测户进行小额贷款贴息户数不低于1000人</t>
  </si>
  <si>
    <t>通过项目的实施，助推脱贫享受政策户及风险未消除监测对象发展产业，增加收入，按照基准利率贴息，减轻脱贫享受政策户及风险未消除监测对象产业发展负担。</t>
  </si>
  <si>
    <t>乡村建设行动</t>
  </si>
  <si>
    <r>
      <rPr>
        <sz val="10"/>
        <rFont val="Times New Roman"/>
        <charset val="134"/>
      </rPr>
      <t>2025</t>
    </r>
    <r>
      <rPr>
        <sz val="10"/>
        <rFont val="宋体"/>
        <charset val="134"/>
      </rPr>
      <t>年度尉氏县十八里镇丁家村基础设施建设项目</t>
    </r>
  </si>
  <si>
    <t>农村基础设施</t>
  </si>
  <si>
    <t>丁家村</t>
  </si>
  <si>
    <t>新修路面16公分C25水泥砼村内道路，面积6772平方米。</t>
  </si>
  <si>
    <t>切实改变脱贫群众出行难，明显改善落后的交通运输状况，便于农产品运输，促进农产品销售，增加脱贫人口收入，改善村内生态环境。</t>
  </si>
  <si>
    <t>通过改善交通条件，方便群众生活提高群众脱贫攻坚致富的信心，助力美丽乡村建设</t>
  </si>
  <si>
    <r>
      <rPr>
        <sz val="10"/>
        <rFont val="Times New Roman"/>
        <charset val="134"/>
      </rPr>
      <t>2025</t>
    </r>
    <r>
      <rPr>
        <sz val="10"/>
        <rFont val="宋体"/>
        <charset val="134"/>
      </rPr>
      <t>年度尉氏县十八里镇武家村农村基础设施建设项目</t>
    </r>
  </si>
  <si>
    <t>武家村</t>
  </si>
  <si>
    <t>新修路面16公分C25水泥砼村内道路，面积5780平方米。</t>
  </si>
  <si>
    <r>
      <rPr>
        <sz val="10"/>
        <rFont val="Times New Roman"/>
        <charset val="134"/>
      </rPr>
      <t>2025</t>
    </r>
    <r>
      <rPr>
        <sz val="10"/>
        <rFont val="宋体"/>
        <charset val="134"/>
      </rPr>
      <t>年度尉氏县十八里镇崔湾村基础设施建设项目</t>
    </r>
  </si>
  <si>
    <t>崔湾村</t>
  </si>
  <si>
    <t>新修16公分厚C25水泥砼村内道路，面积4520平方米。</t>
  </si>
  <si>
    <r>
      <rPr>
        <sz val="10"/>
        <rFont val="Times New Roman"/>
        <charset val="134"/>
      </rPr>
      <t>2025</t>
    </r>
    <r>
      <rPr>
        <sz val="10"/>
        <rFont val="宋体"/>
        <charset val="134"/>
      </rPr>
      <t>年度尉氏县十八里镇蔡庄村农村基础设施建设项目</t>
    </r>
  </si>
  <si>
    <t>蔡庄村</t>
  </si>
  <si>
    <t>新修路面16公分C25水泥砼村内道路，面积3738.5平方米。</t>
  </si>
  <si>
    <r>
      <rPr>
        <sz val="10"/>
        <rFont val="Times New Roman"/>
        <charset val="134"/>
      </rPr>
      <t>2025</t>
    </r>
    <r>
      <rPr>
        <sz val="10"/>
        <rFont val="宋体"/>
        <charset val="134"/>
      </rPr>
      <t>年度尉氏县十八里镇锦被岗村基础设施建设项目</t>
    </r>
  </si>
  <si>
    <t>锦被岗村</t>
  </si>
  <si>
    <t>新修16公分厚C25水泥砼村内道路，面积3000平方米。</t>
  </si>
  <si>
    <r>
      <rPr>
        <sz val="10"/>
        <rFont val="Times New Roman"/>
        <charset val="134"/>
      </rPr>
      <t>2025</t>
    </r>
    <r>
      <rPr>
        <sz val="10"/>
        <rFont val="宋体"/>
        <charset val="134"/>
      </rPr>
      <t>年度尉氏县十八里镇江刘庄村基础设施建设项目</t>
    </r>
  </si>
  <si>
    <t>江刘庄村</t>
  </si>
  <si>
    <r>
      <rPr>
        <sz val="10"/>
        <rFont val="Times New Roman"/>
        <charset val="134"/>
      </rPr>
      <t>2025</t>
    </r>
    <r>
      <rPr>
        <sz val="10"/>
        <rFont val="宋体"/>
        <charset val="134"/>
      </rPr>
      <t>年度尉氏县十八里镇苏堂村农村道路建设项目</t>
    </r>
  </si>
  <si>
    <t>苏堂村</t>
  </si>
  <si>
    <t>新修16公分厚C25水泥砼村内道路，3000平方米。</t>
  </si>
  <si>
    <r>
      <rPr>
        <sz val="10"/>
        <rFont val="Times New Roman"/>
        <charset val="134"/>
      </rPr>
      <t>2025</t>
    </r>
    <r>
      <rPr>
        <sz val="10"/>
        <rFont val="宋体"/>
        <charset val="134"/>
      </rPr>
      <t>年度尉氏县十八里镇周庄村农村道路建设项目</t>
    </r>
  </si>
  <si>
    <r>
      <rPr>
        <sz val="10"/>
        <rFont val="Times New Roman"/>
        <charset val="134"/>
      </rPr>
      <t>2025</t>
    </r>
    <r>
      <rPr>
        <sz val="10"/>
        <rFont val="宋体"/>
        <charset val="134"/>
      </rPr>
      <t>年度尉氏县十八里镇马家村农村道路建设项目</t>
    </r>
  </si>
  <si>
    <t>马家村</t>
  </si>
  <si>
    <r>
      <rPr>
        <sz val="10"/>
        <rFont val="Times New Roman"/>
        <charset val="134"/>
      </rPr>
      <t>2025</t>
    </r>
    <r>
      <rPr>
        <sz val="10"/>
        <rFont val="宋体"/>
        <charset val="134"/>
      </rPr>
      <t>年度尉氏县十八里镇二郎庙村产业路建设项目</t>
    </r>
  </si>
  <si>
    <t>产业路</t>
  </si>
  <si>
    <t>二郎庙村</t>
  </si>
  <si>
    <t>修建二郎庙村至马庙村产业路，长550米，宽4米，计2200平方米.</t>
  </si>
  <si>
    <r>
      <rPr>
        <sz val="10"/>
        <rFont val="Times New Roman"/>
        <charset val="134"/>
      </rPr>
      <t>2025</t>
    </r>
    <r>
      <rPr>
        <sz val="10"/>
        <rFont val="宋体"/>
        <charset val="134"/>
      </rPr>
      <t>年度尉氏县十八里镇马庙村产业路建设项目</t>
    </r>
  </si>
  <si>
    <t>马庙村</t>
  </si>
  <si>
    <t>修建马庙村产业路，长375米，宽4米，计1400平方米.</t>
  </si>
  <si>
    <r>
      <rPr>
        <sz val="10"/>
        <rFont val="Times New Roman"/>
        <charset val="134"/>
      </rPr>
      <t>2025</t>
    </r>
    <r>
      <rPr>
        <sz val="10"/>
        <rFont val="宋体"/>
        <charset val="134"/>
      </rPr>
      <t>年度尉氏县张市镇郑岗村农村道路建设项目</t>
    </r>
  </si>
  <si>
    <t>郑岗村</t>
  </si>
  <si>
    <t>新修村内道路16公分C25水泥砼，路面长1680米、宽3.5米，面积5880平方米。</t>
  </si>
  <si>
    <t>通过改善交通条件，提升群众生活质量，解决脱贫群众生产生活难题，巩固脱贫成果，助力乡村振兴。</t>
  </si>
  <si>
    <r>
      <rPr>
        <sz val="10"/>
        <rFont val="Times New Roman"/>
        <charset val="134"/>
      </rPr>
      <t>2025</t>
    </r>
    <r>
      <rPr>
        <sz val="10"/>
        <rFont val="宋体"/>
        <charset val="134"/>
      </rPr>
      <t>年度尉氏县张市镇沙门村农村道路建设项目</t>
    </r>
  </si>
  <si>
    <t>沙门村</t>
  </si>
  <si>
    <t>新修村内道路16公分C25水泥砼，路面长1469米，面积4791.5平方米。</t>
  </si>
  <si>
    <r>
      <rPr>
        <sz val="10"/>
        <rFont val="Times New Roman"/>
        <charset val="134"/>
      </rPr>
      <t>2025</t>
    </r>
    <r>
      <rPr>
        <sz val="10"/>
        <rFont val="宋体"/>
        <charset val="134"/>
      </rPr>
      <t>年度尉氏县张市镇南谢村农村道路建设项目</t>
    </r>
  </si>
  <si>
    <t>南谢村</t>
  </si>
  <si>
    <t>新修村内道路16公分C25水泥砼，路面长1318米、宽4米，面积5272平方米。</t>
  </si>
  <si>
    <r>
      <rPr>
        <sz val="10"/>
        <rFont val="Times New Roman"/>
        <charset val="134"/>
      </rPr>
      <t>2025</t>
    </r>
    <r>
      <rPr>
        <sz val="10"/>
        <rFont val="宋体"/>
        <charset val="134"/>
      </rPr>
      <t>年度尉氏县张市镇北谢村农村道路建设项目</t>
    </r>
  </si>
  <si>
    <t>北谢村</t>
  </si>
  <si>
    <t>新修路面16公分C25水泥砼，路面长1441米、宽3米，面积4323平方米。</t>
  </si>
  <si>
    <r>
      <rPr>
        <sz val="10"/>
        <rFont val="Times New Roman"/>
        <charset val="134"/>
      </rPr>
      <t>2025</t>
    </r>
    <r>
      <rPr>
        <sz val="10"/>
        <rFont val="宋体"/>
        <charset val="134"/>
      </rPr>
      <t>年度尉氏县张市镇榆林郭村产业路建设项目</t>
    </r>
  </si>
  <si>
    <t>榆林郭村</t>
  </si>
  <si>
    <t>新修路面16公分C25水泥砼，宽4米，长781米，面积3124平方米。</t>
  </si>
  <si>
    <r>
      <rPr>
        <sz val="10"/>
        <rFont val="Times New Roman"/>
        <charset val="134"/>
      </rPr>
      <t>2025</t>
    </r>
    <r>
      <rPr>
        <sz val="10"/>
        <rFont val="宋体"/>
        <charset val="134"/>
      </rPr>
      <t>年度尉氏县张市镇王老村农村道路建设项目</t>
    </r>
  </si>
  <si>
    <t>王老村</t>
  </si>
  <si>
    <t>新修村内道路16公分C25水泥砼，路面长840米、宽4.5米，面积3780平方米。</t>
  </si>
  <si>
    <r>
      <rPr>
        <sz val="10"/>
        <rFont val="Times New Roman"/>
        <charset val="134"/>
      </rPr>
      <t>2025</t>
    </r>
    <r>
      <rPr>
        <sz val="10"/>
        <rFont val="宋体"/>
        <charset val="134"/>
      </rPr>
      <t>年度尉氏县张市镇前大庄村农村道路建设项目</t>
    </r>
  </si>
  <si>
    <t>前大庄村</t>
  </si>
  <si>
    <t>新修村内道路16公分C25水泥砼，路面长1250米、宽3.5米，面积4375平方米。</t>
  </si>
  <si>
    <r>
      <rPr>
        <sz val="10"/>
        <rFont val="Times New Roman"/>
        <charset val="134"/>
      </rPr>
      <t>2025</t>
    </r>
    <r>
      <rPr>
        <sz val="10"/>
        <rFont val="宋体"/>
        <charset val="134"/>
      </rPr>
      <t>年度尉氏县张市镇刘庄村农村道路建设项目</t>
    </r>
  </si>
  <si>
    <t>刘庄村</t>
  </si>
  <si>
    <t>新修路面16公分C25水泥砼，道路规格1：宽4米、长457米，面积1828平方米；道路规格2：宽3.5米、长532米，面积1862平方米；总面积共计3690平方米。</t>
  </si>
  <si>
    <r>
      <rPr>
        <sz val="10"/>
        <rFont val="Times New Roman"/>
        <charset val="134"/>
      </rPr>
      <t>2025</t>
    </r>
    <r>
      <rPr>
        <sz val="10"/>
        <rFont val="宋体"/>
        <charset val="134"/>
      </rPr>
      <t>年度尉氏县永兴镇西黎岗村农村道路项目</t>
    </r>
  </si>
  <si>
    <t>新修16公分厚C25水泥砼农村道路5000平方米</t>
  </si>
  <si>
    <r>
      <rPr>
        <sz val="10"/>
        <rFont val="Times New Roman"/>
        <charset val="134"/>
      </rPr>
      <t>2025</t>
    </r>
    <r>
      <rPr>
        <sz val="10"/>
        <rFont val="宋体"/>
        <charset val="134"/>
      </rPr>
      <t>年度尉氏县永兴镇刘符陈村农村道路项目</t>
    </r>
  </si>
  <si>
    <t>新修16公分厚C25水泥砼农村道路3998平方米</t>
  </si>
  <si>
    <r>
      <rPr>
        <sz val="10"/>
        <rFont val="Times New Roman"/>
        <charset val="134"/>
      </rPr>
      <t>2025</t>
    </r>
    <r>
      <rPr>
        <sz val="10"/>
        <rFont val="宋体"/>
        <charset val="134"/>
      </rPr>
      <t>年度尉氏县永兴镇凌岗村农村道路项目</t>
    </r>
  </si>
  <si>
    <t>凌岗村</t>
  </si>
  <si>
    <t>新修16公分厚C25水泥砼农村道路4500平方米</t>
  </si>
  <si>
    <r>
      <rPr>
        <sz val="10"/>
        <rFont val="Times New Roman"/>
        <charset val="134"/>
      </rPr>
      <t>2025</t>
    </r>
    <r>
      <rPr>
        <sz val="10"/>
        <rFont val="宋体"/>
        <charset val="134"/>
      </rPr>
      <t>年度尉氏县永兴镇白楼村农村道路项目</t>
    </r>
  </si>
  <si>
    <t>白楼村</t>
  </si>
  <si>
    <t>新修16公分厚C25水泥砼农村道路3900平方米</t>
  </si>
  <si>
    <r>
      <rPr>
        <sz val="10"/>
        <rFont val="Times New Roman"/>
        <charset val="134"/>
      </rPr>
      <t>2025</t>
    </r>
    <r>
      <rPr>
        <sz val="10"/>
        <rFont val="宋体"/>
        <charset val="134"/>
      </rPr>
      <t>年度尉氏县永兴镇闫岗村农村道路项目</t>
    </r>
  </si>
  <si>
    <t>闫岗村</t>
  </si>
  <si>
    <t>新修16公分厚C25水泥砼农村道路3021平方米</t>
  </si>
  <si>
    <r>
      <rPr>
        <sz val="10"/>
        <rFont val="Times New Roman"/>
        <charset val="134"/>
      </rPr>
      <t>2025</t>
    </r>
    <r>
      <rPr>
        <sz val="10"/>
        <rFont val="宋体"/>
        <charset val="134"/>
      </rPr>
      <t>年度尉氏县永兴镇司马村农村道路项目</t>
    </r>
  </si>
  <si>
    <t>司马村</t>
  </si>
  <si>
    <t>新修16公分厚C25水泥砼农村道路5097平方米</t>
  </si>
  <si>
    <r>
      <rPr>
        <sz val="10"/>
        <rFont val="Times New Roman"/>
        <charset val="134"/>
      </rPr>
      <t>2025</t>
    </r>
    <r>
      <rPr>
        <sz val="10"/>
        <rFont val="宋体"/>
        <charset val="134"/>
      </rPr>
      <t>年度尉氏县永兴镇后高村农村道路项目</t>
    </r>
  </si>
  <si>
    <t>后高村</t>
  </si>
  <si>
    <t>新修16公分厚C25水泥砼农村道路面积4500平方米</t>
  </si>
  <si>
    <r>
      <rPr>
        <sz val="10"/>
        <rFont val="Times New Roman"/>
        <charset val="134"/>
      </rPr>
      <t>2025</t>
    </r>
    <r>
      <rPr>
        <sz val="10"/>
        <rFont val="宋体"/>
        <charset val="134"/>
      </rPr>
      <t>年度尉氏县永兴镇赵楼村农村道路项目</t>
    </r>
  </si>
  <si>
    <t>赵楼村</t>
  </si>
  <si>
    <t>新修16公分厚C25水泥砼农村道路3675平方米</t>
  </si>
  <si>
    <r>
      <rPr>
        <sz val="10"/>
        <rFont val="Times New Roman"/>
        <charset val="134"/>
      </rPr>
      <t>2025</t>
    </r>
    <r>
      <rPr>
        <sz val="10"/>
        <rFont val="宋体"/>
        <charset val="134"/>
      </rPr>
      <t>年度尉氏县永兴镇黄岗村农村道路项目</t>
    </r>
  </si>
  <si>
    <t>黄岗村</t>
  </si>
  <si>
    <t>新修16公分厚C25水泥砼农村道路4920平方米</t>
  </si>
  <si>
    <r>
      <rPr>
        <sz val="10"/>
        <rFont val="Times New Roman"/>
        <charset val="134"/>
      </rPr>
      <t>2025</t>
    </r>
    <r>
      <rPr>
        <sz val="10"/>
        <rFont val="宋体"/>
        <charset val="134"/>
      </rPr>
      <t>年度尉氏县永兴镇唐庄村产业路建设项目</t>
    </r>
  </si>
  <si>
    <t>唐庄村</t>
  </si>
  <si>
    <t>新修16公分厚C25水泥砼农村道路3228平方米</t>
  </si>
  <si>
    <r>
      <rPr>
        <sz val="10"/>
        <rFont val="Times New Roman"/>
        <charset val="134"/>
      </rPr>
      <t>2025</t>
    </r>
    <r>
      <rPr>
        <sz val="10"/>
        <rFont val="宋体"/>
        <charset val="134"/>
      </rPr>
      <t>年度尉氏县小陈乡阮庄村农村道路建设项目</t>
    </r>
  </si>
  <si>
    <t>阮庄村</t>
  </si>
  <si>
    <t>新修16公分厚C25水泥砼农村道路5000平方米。</t>
  </si>
  <si>
    <r>
      <rPr>
        <sz val="10"/>
        <rFont val="Times New Roman"/>
        <charset val="134"/>
      </rPr>
      <t>2025</t>
    </r>
    <r>
      <rPr>
        <sz val="10"/>
        <rFont val="宋体"/>
        <charset val="134"/>
      </rPr>
      <t>年度尉氏县小陈乡圉村农村道路建设项目</t>
    </r>
  </si>
  <si>
    <t>圉村</t>
  </si>
  <si>
    <t>新修16公分厚C25水泥砼农村道路3750平方米。</t>
  </si>
  <si>
    <r>
      <rPr>
        <sz val="10"/>
        <rFont val="Times New Roman"/>
        <charset val="134"/>
      </rPr>
      <t>2025</t>
    </r>
    <r>
      <rPr>
        <sz val="10"/>
        <rFont val="宋体"/>
        <charset val="134"/>
      </rPr>
      <t>年度尉氏县小陈乡南袁庄村农村道路建设项目</t>
    </r>
  </si>
  <si>
    <t>南袁庄村</t>
  </si>
  <si>
    <r>
      <rPr>
        <sz val="10"/>
        <rFont val="Times New Roman"/>
        <charset val="134"/>
      </rPr>
      <t>2025</t>
    </r>
    <r>
      <rPr>
        <sz val="10"/>
        <rFont val="宋体"/>
        <charset val="134"/>
      </rPr>
      <t>年度尉氏县小陈乡司马村农村道路建设项目</t>
    </r>
  </si>
  <si>
    <r>
      <rPr>
        <sz val="10"/>
        <rFont val="Times New Roman"/>
        <charset val="134"/>
      </rPr>
      <t>2025</t>
    </r>
    <r>
      <rPr>
        <sz val="10"/>
        <rFont val="宋体"/>
        <charset val="134"/>
      </rPr>
      <t>年度尉氏县小陈乡后马村农村道路建设项目</t>
    </r>
  </si>
  <si>
    <t>后马村</t>
  </si>
  <si>
    <t>新修16公分厚C25水泥砼农村道路2500平方米。</t>
  </si>
  <si>
    <r>
      <rPr>
        <sz val="10"/>
        <rFont val="Times New Roman"/>
        <charset val="134"/>
      </rPr>
      <t>2025</t>
    </r>
    <r>
      <rPr>
        <sz val="10"/>
        <rFont val="宋体"/>
        <charset val="134"/>
      </rPr>
      <t>年度尉氏县小陈乡小齐村农村道路建设项目</t>
    </r>
  </si>
  <si>
    <t>小齐村</t>
  </si>
  <si>
    <t>新修16公分厚C25水泥砼农村道路3938平方米。</t>
  </si>
  <si>
    <r>
      <rPr>
        <sz val="10"/>
        <rFont val="Times New Roman"/>
        <charset val="134"/>
      </rPr>
      <t>2025</t>
    </r>
    <r>
      <rPr>
        <sz val="10"/>
        <rFont val="宋体"/>
        <charset val="134"/>
      </rPr>
      <t>年度尉氏县小陈乡史庄村农村道路建设项目</t>
    </r>
  </si>
  <si>
    <t>史庄村</t>
  </si>
  <si>
    <r>
      <rPr>
        <sz val="10"/>
        <rFont val="Times New Roman"/>
        <charset val="134"/>
      </rPr>
      <t>2025</t>
    </r>
    <r>
      <rPr>
        <sz val="10"/>
        <rFont val="宋体"/>
        <charset val="134"/>
      </rPr>
      <t>年度尉氏县小陈乡后寨村农村道路建设项目</t>
    </r>
  </si>
  <si>
    <t>后寨村</t>
  </si>
  <si>
    <t>新修16公分厚C25水泥砼农村道路4109平方米。</t>
  </si>
  <si>
    <r>
      <rPr>
        <sz val="10"/>
        <rFont val="Times New Roman"/>
        <charset val="134"/>
      </rPr>
      <t>2025</t>
    </r>
    <r>
      <rPr>
        <sz val="10"/>
        <rFont val="宋体"/>
        <charset val="134"/>
      </rPr>
      <t>年度尉氏县南曹乡西郎村农村基础设施建设项目</t>
    </r>
  </si>
  <si>
    <t>西郎村</t>
  </si>
  <si>
    <t>新修16公分厚C25水泥砼农村道路5600平方米</t>
  </si>
  <si>
    <r>
      <rPr>
        <sz val="10"/>
        <rFont val="Times New Roman"/>
        <charset val="134"/>
      </rPr>
      <t>2025</t>
    </r>
    <r>
      <rPr>
        <sz val="10"/>
        <rFont val="宋体"/>
        <charset val="134"/>
      </rPr>
      <t>年度尉氏县南曹乡东郎村农村基础设施建设项目</t>
    </r>
  </si>
  <si>
    <t>东郎村</t>
  </si>
  <si>
    <t>新修16公分厚C25水泥砼农村道路2500平方米</t>
  </si>
  <si>
    <r>
      <rPr>
        <sz val="10"/>
        <rFont val="Times New Roman"/>
        <charset val="134"/>
      </rPr>
      <t>2025</t>
    </r>
    <r>
      <rPr>
        <sz val="10"/>
        <rFont val="宋体"/>
        <charset val="134"/>
      </rPr>
      <t>年度尉氏县南曹乡魏庄村农村基础设施建设项目</t>
    </r>
  </si>
  <si>
    <t>新修16公分厚C25水泥砼农村道路6300平方米</t>
  </si>
  <si>
    <r>
      <rPr>
        <sz val="10"/>
        <rFont val="Times New Roman"/>
        <charset val="134"/>
      </rPr>
      <t>2025</t>
    </r>
    <r>
      <rPr>
        <sz val="10"/>
        <rFont val="宋体"/>
        <charset val="134"/>
      </rPr>
      <t>年度尉氏县南曹乡荣村农村基础设施建设项目</t>
    </r>
  </si>
  <si>
    <t>新修16公分厚C25水泥砼农村道路6000平方米</t>
  </si>
  <si>
    <r>
      <rPr>
        <sz val="10"/>
        <rFont val="Times New Roman"/>
        <charset val="134"/>
      </rPr>
      <t>2025</t>
    </r>
    <r>
      <rPr>
        <sz val="10"/>
        <rFont val="宋体"/>
        <charset val="134"/>
      </rPr>
      <t>年度尉氏县南曹乡中山村农村基础设施建设项目</t>
    </r>
  </si>
  <si>
    <t>中山村</t>
  </si>
  <si>
    <t>新修16公分厚C25水泥砼农村道路4164平方米</t>
  </si>
  <si>
    <r>
      <rPr>
        <sz val="10"/>
        <rFont val="Times New Roman"/>
        <charset val="134"/>
      </rPr>
      <t>2025</t>
    </r>
    <r>
      <rPr>
        <sz val="10"/>
        <rFont val="宋体"/>
        <charset val="134"/>
      </rPr>
      <t>年度尉氏县南曹乡北曹村农村基础设施建设项目</t>
    </r>
  </si>
  <si>
    <t>新修16公分厚C25水泥砼农村道路6462平方米小街。</t>
  </si>
  <si>
    <r>
      <rPr>
        <sz val="10"/>
        <rFont val="Times New Roman"/>
        <charset val="134"/>
      </rPr>
      <t>2025</t>
    </r>
    <r>
      <rPr>
        <sz val="10"/>
        <rFont val="宋体"/>
        <charset val="134"/>
      </rPr>
      <t>年度尉氏县蔡庄镇泥张村农村道路建设项目</t>
    </r>
  </si>
  <si>
    <t>泥张村</t>
  </si>
  <si>
    <t>新修16公分厚C25水泥砼农村道路2625平方米</t>
  </si>
  <si>
    <r>
      <rPr>
        <sz val="10"/>
        <rFont val="Times New Roman"/>
        <charset val="134"/>
      </rPr>
      <t>2025</t>
    </r>
    <r>
      <rPr>
        <sz val="10"/>
        <rFont val="宋体"/>
        <charset val="134"/>
      </rPr>
      <t>年度尉氏县蔡庄镇胡新庄农村道路建设项目</t>
    </r>
  </si>
  <si>
    <t>胡新庄村</t>
  </si>
  <si>
    <t>新修16公分厚C25水泥砼农村道路4545平方米</t>
  </si>
  <si>
    <r>
      <rPr>
        <sz val="10"/>
        <rFont val="Times New Roman"/>
        <charset val="134"/>
      </rPr>
      <t>2025</t>
    </r>
    <r>
      <rPr>
        <sz val="10"/>
        <rFont val="宋体"/>
        <charset val="134"/>
      </rPr>
      <t>年度尉氏县蔡庄镇东安头村农村道路建设项目</t>
    </r>
  </si>
  <si>
    <t>东安头村</t>
  </si>
  <si>
    <t>新修16公分厚C25水泥砼农村道路3000平方米</t>
  </si>
  <si>
    <r>
      <rPr>
        <sz val="10"/>
        <rFont val="Times New Roman"/>
        <charset val="134"/>
      </rPr>
      <t>2025</t>
    </r>
    <r>
      <rPr>
        <sz val="10"/>
        <rFont val="宋体"/>
        <charset val="134"/>
      </rPr>
      <t>年度尉氏县蔡庄镇湾孙村农村道路建设项目</t>
    </r>
  </si>
  <si>
    <t>湾孙村</t>
  </si>
  <si>
    <t>新修16公分厚C25水泥砼农村道路3766平方米</t>
  </si>
  <si>
    <r>
      <rPr>
        <sz val="10"/>
        <rFont val="Times New Roman"/>
        <charset val="134"/>
      </rPr>
      <t>2025</t>
    </r>
    <r>
      <rPr>
        <sz val="10"/>
        <rFont val="宋体"/>
        <charset val="134"/>
      </rPr>
      <t>年度尉氏县蔡庄镇宋庄村农村道路建设项目</t>
    </r>
  </si>
  <si>
    <t>宋庄村</t>
  </si>
  <si>
    <t>新修16公分厚C25水泥砼农村道路1575平方米</t>
  </si>
  <si>
    <r>
      <rPr>
        <sz val="10"/>
        <rFont val="Times New Roman"/>
        <charset val="134"/>
      </rPr>
      <t>2025</t>
    </r>
    <r>
      <rPr>
        <sz val="10"/>
        <rFont val="宋体"/>
        <charset val="134"/>
      </rPr>
      <t>年度尉氏县蔡庄镇水台村农村道路建设项目</t>
    </r>
  </si>
  <si>
    <t>水台村</t>
  </si>
  <si>
    <t>新修16公分厚C25水泥砼农村道路12000平方米</t>
  </si>
  <si>
    <r>
      <rPr>
        <sz val="10"/>
        <rFont val="Times New Roman"/>
        <charset val="134"/>
      </rPr>
      <t>2025</t>
    </r>
    <r>
      <rPr>
        <sz val="10"/>
        <rFont val="宋体"/>
        <charset val="134"/>
      </rPr>
      <t>年度尉氏县蔡庄镇西安头村农村道路建设项目</t>
    </r>
  </si>
  <si>
    <t>西安头村</t>
  </si>
  <si>
    <t>新修16公分厚C25水泥砼农村道路9075平方米</t>
  </si>
  <si>
    <r>
      <rPr>
        <sz val="10"/>
        <rFont val="Times New Roman"/>
        <charset val="134"/>
      </rPr>
      <t>2025</t>
    </r>
    <r>
      <rPr>
        <sz val="10"/>
        <rFont val="宋体"/>
        <charset val="134"/>
      </rPr>
      <t>年度尉氏县蔡庄镇北街村农村道路建设项目</t>
    </r>
  </si>
  <si>
    <t>北街村</t>
  </si>
  <si>
    <t>新修16公分厚C25水泥砼农村道路5160平方米</t>
  </si>
  <si>
    <r>
      <rPr>
        <sz val="10"/>
        <rFont val="Times New Roman"/>
        <charset val="134"/>
      </rPr>
      <t>2025</t>
    </r>
    <r>
      <rPr>
        <sz val="10"/>
        <rFont val="宋体"/>
        <charset val="134"/>
      </rPr>
      <t>年度尉氏县蔡庄镇瑶台村农村道路建设项目</t>
    </r>
  </si>
  <si>
    <t>瑶台村</t>
  </si>
  <si>
    <t>新修16公分厚C25水泥砼农村道路4500平方米。</t>
  </si>
  <si>
    <r>
      <rPr>
        <sz val="10"/>
        <rFont val="Times New Roman"/>
        <charset val="134"/>
      </rPr>
      <t>2025</t>
    </r>
    <r>
      <rPr>
        <sz val="10"/>
        <rFont val="宋体"/>
        <charset val="134"/>
      </rPr>
      <t>年度尉氏县朱曲镇后赵村农村道路建设项目</t>
    </r>
  </si>
  <si>
    <t>后赵村</t>
  </si>
  <si>
    <t>新修16公分厚C25水泥砼村内道路5000平方米。</t>
  </si>
  <si>
    <r>
      <rPr>
        <sz val="10"/>
        <rFont val="Times New Roman"/>
        <charset val="134"/>
      </rPr>
      <t>2025</t>
    </r>
    <r>
      <rPr>
        <sz val="10"/>
        <rFont val="宋体"/>
        <charset val="134"/>
      </rPr>
      <t>年度尉氏县朱曲镇火巴张村农村道路建设项目</t>
    </r>
  </si>
  <si>
    <t>火巴张村</t>
  </si>
  <si>
    <t>新修16公分厚C25水泥砼村内道路3044平方米。</t>
  </si>
  <si>
    <r>
      <rPr>
        <sz val="10"/>
        <rFont val="Times New Roman"/>
        <charset val="134"/>
      </rPr>
      <t>2025</t>
    </r>
    <r>
      <rPr>
        <sz val="10"/>
        <rFont val="宋体"/>
        <charset val="134"/>
      </rPr>
      <t>年度尉氏县朱曲镇焦庄村农村道路建设项目</t>
    </r>
  </si>
  <si>
    <t>焦庄村</t>
  </si>
  <si>
    <t>新修16公分厚C25水泥砼村内道路4669平方米。</t>
  </si>
  <si>
    <r>
      <rPr>
        <sz val="10"/>
        <rFont val="Times New Roman"/>
        <charset val="134"/>
      </rPr>
      <t>2025</t>
    </r>
    <r>
      <rPr>
        <sz val="10"/>
        <rFont val="宋体"/>
        <charset val="134"/>
      </rPr>
      <t>年度尉氏县朱曲镇菜李村农村道路建设项目</t>
    </r>
  </si>
  <si>
    <t>菜李村</t>
  </si>
  <si>
    <t>新修16公分厚C25水泥砼村内道路3750平方米。</t>
  </si>
  <si>
    <r>
      <rPr>
        <sz val="10"/>
        <rFont val="Times New Roman"/>
        <charset val="134"/>
      </rPr>
      <t>2025</t>
    </r>
    <r>
      <rPr>
        <sz val="10"/>
        <rFont val="宋体"/>
        <charset val="134"/>
      </rPr>
      <t>年度尉氏县朱曲镇毛寨村农村道路建设项目</t>
    </r>
  </si>
  <si>
    <t>新修16公分厚C25水泥砼村内道路1500平方米。</t>
  </si>
  <si>
    <r>
      <rPr>
        <sz val="10"/>
        <rFont val="Times New Roman"/>
        <charset val="134"/>
      </rPr>
      <t>2025</t>
    </r>
    <r>
      <rPr>
        <sz val="10"/>
        <rFont val="宋体"/>
        <charset val="134"/>
      </rPr>
      <t>年度尉氏县朱曲镇刘庄村农村道路建设项目</t>
    </r>
  </si>
  <si>
    <r>
      <rPr>
        <sz val="10"/>
        <rFont val="Times New Roman"/>
        <charset val="134"/>
      </rPr>
      <t>2025</t>
    </r>
    <r>
      <rPr>
        <sz val="10"/>
        <rFont val="宋体"/>
        <charset val="134"/>
      </rPr>
      <t>年度尉氏县朱曲镇卢庄村农村道路建设项目</t>
    </r>
  </si>
  <si>
    <t>卢庄村</t>
  </si>
  <si>
    <t>新修16公分厚C25水泥砼村内道路6250平方米。</t>
  </si>
  <si>
    <r>
      <rPr>
        <sz val="10"/>
        <rFont val="Times New Roman"/>
        <charset val="134"/>
      </rPr>
      <t>2025</t>
    </r>
    <r>
      <rPr>
        <sz val="10"/>
        <rFont val="宋体"/>
        <charset val="134"/>
      </rPr>
      <t>年度尉氏县朱曲镇蔡张村农村道路建设项目</t>
    </r>
  </si>
  <si>
    <t>蔡张村</t>
  </si>
  <si>
    <t>新修16公分厚C25水泥砼村内道路4375平方米。</t>
  </si>
  <si>
    <r>
      <rPr>
        <sz val="10"/>
        <rFont val="Times New Roman"/>
        <charset val="134"/>
      </rPr>
      <t>2025</t>
    </r>
    <r>
      <rPr>
        <sz val="10"/>
        <rFont val="宋体"/>
        <charset val="134"/>
      </rPr>
      <t>年度尉氏县大桥乡孔家村农村道路建设项目</t>
    </r>
  </si>
  <si>
    <t>孔家村</t>
  </si>
  <si>
    <t>新修16公分厚C25水泥砼农村道路总面积4322.5平方米</t>
  </si>
  <si>
    <r>
      <rPr>
        <sz val="10"/>
        <rFont val="Times New Roman"/>
        <charset val="134"/>
      </rPr>
      <t>2025</t>
    </r>
    <r>
      <rPr>
        <sz val="10"/>
        <rFont val="宋体"/>
        <charset val="134"/>
      </rPr>
      <t>年度尉氏县大桥乡冯村农村道路建设项目</t>
    </r>
  </si>
  <si>
    <t>冯村</t>
  </si>
  <si>
    <t>新修16公分厚C25水泥砼农村道路总面积4230平方米</t>
  </si>
  <si>
    <r>
      <rPr>
        <sz val="10"/>
        <rFont val="Times New Roman"/>
        <charset val="134"/>
      </rPr>
      <t>2025</t>
    </r>
    <r>
      <rPr>
        <sz val="10"/>
        <rFont val="宋体"/>
        <charset val="134"/>
      </rPr>
      <t>年度尉氏县大桥乡大桥村农村道路建设项目</t>
    </r>
  </si>
  <si>
    <t>大桥村</t>
  </si>
  <si>
    <t>新修16公分厚C25水泥砼农村道路总面积5358平方米</t>
  </si>
  <si>
    <r>
      <rPr>
        <sz val="10"/>
        <rFont val="Times New Roman"/>
        <charset val="134"/>
      </rPr>
      <t>2025</t>
    </r>
    <r>
      <rPr>
        <sz val="10"/>
        <rFont val="宋体"/>
        <charset val="134"/>
      </rPr>
      <t>年度尉氏县大桥乡岗东蔡村农村道路建设项目</t>
    </r>
  </si>
  <si>
    <t>岗东蔡村</t>
  </si>
  <si>
    <t>新修16公分厚C25水泥砼农村道路总面积924平方米</t>
  </si>
  <si>
    <r>
      <rPr>
        <sz val="10"/>
        <rFont val="Times New Roman"/>
        <charset val="134"/>
      </rPr>
      <t>2025</t>
    </r>
    <r>
      <rPr>
        <sz val="10"/>
        <rFont val="宋体"/>
        <charset val="134"/>
      </rPr>
      <t>年度尉氏县大桥乡大路王村农村道路建设项目</t>
    </r>
  </si>
  <si>
    <t>大路王村</t>
  </si>
  <si>
    <t>新修16公分厚C25水泥砼农村道路总面积3738平方米</t>
  </si>
  <si>
    <r>
      <rPr>
        <sz val="10"/>
        <rFont val="Times New Roman"/>
        <charset val="134"/>
      </rPr>
      <t>2025</t>
    </r>
    <r>
      <rPr>
        <sz val="10"/>
        <rFont val="宋体"/>
        <charset val="134"/>
      </rPr>
      <t>年度尉氏县大桥乡周庄村农村道路建设项目</t>
    </r>
  </si>
  <si>
    <t>新修16公分厚C25水泥砼农村道路总面积1107平方米</t>
  </si>
  <si>
    <r>
      <rPr>
        <sz val="10"/>
        <rFont val="Times New Roman"/>
        <charset val="134"/>
      </rPr>
      <t>2025</t>
    </r>
    <r>
      <rPr>
        <sz val="10"/>
        <rFont val="宋体"/>
        <charset val="134"/>
      </rPr>
      <t>年度尉氏县大桥乡大李庄村农村道路建设项目</t>
    </r>
  </si>
  <si>
    <t>新修16公分厚C25水泥砼农村道路总面积399平方米</t>
  </si>
  <si>
    <r>
      <rPr>
        <sz val="10"/>
        <rFont val="Times New Roman"/>
        <charset val="134"/>
      </rPr>
      <t>2025</t>
    </r>
    <r>
      <rPr>
        <sz val="10"/>
        <rFont val="宋体"/>
        <charset val="134"/>
      </rPr>
      <t>年度尉氏县大桥乡大槐树村农村道路建设项目</t>
    </r>
  </si>
  <si>
    <t>大槐树村</t>
  </si>
  <si>
    <t>新修16公分厚C25水泥砼农村道路总面积7248.5平方米</t>
  </si>
  <si>
    <r>
      <rPr>
        <sz val="10"/>
        <rFont val="Times New Roman"/>
        <charset val="134"/>
      </rPr>
      <t>2025</t>
    </r>
    <r>
      <rPr>
        <sz val="10"/>
        <rFont val="宋体"/>
        <charset val="134"/>
      </rPr>
      <t>年度尉氏县大桥乡要井村农村道路建设项目</t>
    </r>
  </si>
  <si>
    <t>要井村</t>
  </si>
  <si>
    <t>新修16公分厚C25水泥砼农村道路总面积4791.5平方米</t>
  </si>
  <si>
    <t>门楼任乡</t>
  </si>
  <si>
    <r>
      <rPr>
        <sz val="10"/>
        <rFont val="Times New Roman"/>
        <charset val="134"/>
      </rPr>
      <t>2025</t>
    </r>
    <r>
      <rPr>
        <sz val="10"/>
        <rFont val="宋体"/>
        <charset val="134"/>
      </rPr>
      <t>年度尉氏县门楼任乡新栗村农村道路建设项目</t>
    </r>
  </si>
  <si>
    <t>新栗村</t>
  </si>
  <si>
    <t>新修16公分厚C25水泥栓农村道路，长1000米，宽3米，3000平方米。</t>
  </si>
  <si>
    <r>
      <rPr>
        <sz val="10"/>
        <rFont val="Times New Roman"/>
        <charset val="134"/>
      </rPr>
      <t>2025</t>
    </r>
    <r>
      <rPr>
        <sz val="10"/>
        <rFont val="宋体"/>
        <charset val="134"/>
      </rPr>
      <t>年度尉氏县门楼任乡蔡家村农村道路建设项目</t>
    </r>
  </si>
  <si>
    <t>蔡家村</t>
  </si>
  <si>
    <t>新修16公分厚C25水泥栓农村道路，长358米，宽3.5米，1253平方米。</t>
  </si>
  <si>
    <r>
      <rPr>
        <sz val="10"/>
        <rFont val="Times New Roman"/>
        <charset val="134"/>
      </rPr>
      <t>2025</t>
    </r>
    <r>
      <rPr>
        <sz val="10"/>
        <rFont val="宋体"/>
        <charset val="134"/>
      </rPr>
      <t>年度尉氏县门楼任乡东周杨村农村道路建设项目</t>
    </r>
  </si>
  <si>
    <t>东周杨村</t>
  </si>
  <si>
    <t>新修16公分厚C25水泥栓农村道路，长1885米，宽3.5米，6597.5平方米。</t>
  </si>
  <si>
    <r>
      <rPr>
        <sz val="10"/>
        <rFont val="Times New Roman"/>
        <charset val="134"/>
      </rPr>
      <t>2025</t>
    </r>
    <r>
      <rPr>
        <sz val="10"/>
        <rFont val="宋体"/>
        <charset val="134"/>
      </rPr>
      <t>年度尉氏县门楼任乡郑家村农村道路建设项目</t>
    </r>
  </si>
  <si>
    <t>郑家村</t>
  </si>
  <si>
    <t>新修16公分厚C25水泥栓农村道路，长1356米，宽3.5米，4746平方米。</t>
  </si>
  <si>
    <r>
      <rPr>
        <sz val="10"/>
        <rFont val="Times New Roman"/>
        <charset val="134"/>
      </rPr>
      <t>2025</t>
    </r>
    <r>
      <rPr>
        <sz val="10"/>
        <rFont val="宋体"/>
        <charset val="134"/>
      </rPr>
      <t>年度尉氏县门楼任乡郭潘王村农村道路建设项目</t>
    </r>
  </si>
  <si>
    <t>郭潘王村</t>
  </si>
  <si>
    <t>新修16公分厚C25水泥栓农村道路，长616米，宽3.5米，2156平方米。</t>
  </si>
  <si>
    <r>
      <rPr>
        <sz val="10"/>
        <rFont val="Times New Roman"/>
        <charset val="134"/>
      </rPr>
      <t>2025</t>
    </r>
    <r>
      <rPr>
        <sz val="10"/>
        <rFont val="宋体"/>
        <charset val="134"/>
      </rPr>
      <t>年度尉氏县门楼任乡齐庄村农村道路建设项目</t>
    </r>
  </si>
  <si>
    <t>齐庄村</t>
  </si>
  <si>
    <t>新修16公分厚C25水泥栓农村道路，长678米，宽3.5米；长45米，宽4米，共计2553平方米。</t>
  </si>
  <si>
    <r>
      <rPr>
        <sz val="10"/>
        <rFont val="Times New Roman"/>
        <charset val="134"/>
      </rPr>
      <t>2025</t>
    </r>
    <r>
      <rPr>
        <sz val="10"/>
        <rFont val="宋体"/>
        <charset val="134"/>
      </rPr>
      <t>年度尉氏县门楼任乡李家村农村道路建设项目</t>
    </r>
  </si>
  <si>
    <t>李家村</t>
  </si>
  <si>
    <t>新修16公分厚C25水泥栓农村道路，长470米，宽3.5米，1645平方米。</t>
  </si>
  <si>
    <r>
      <rPr>
        <sz val="10"/>
        <rFont val="Times New Roman"/>
        <charset val="134"/>
      </rPr>
      <t>2025</t>
    </r>
    <r>
      <rPr>
        <sz val="10"/>
        <rFont val="宋体"/>
        <charset val="134"/>
      </rPr>
      <t>年度尉氏县门楼任乡卜家村农村道路建设项目</t>
    </r>
  </si>
  <si>
    <t>卜家村</t>
  </si>
  <si>
    <t>新修16公分厚C25水泥栓农村道路，长555米，宽3.5米，长240米，宽4米，共计2902.5平方米。</t>
  </si>
  <si>
    <r>
      <rPr>
        <sz val="10"/>
        <rFont val="Times New Roman"/>
        <charset val="134"/>
      </rPr>
      <t>2025</t>
    </r>
    <r>
      <rPr>
        <sz val="10"/>
        <rFont val="宋体"/>
        <charset val="134"/>
      </rPr>
      <t>年度尉氏县门楼任乡双庄村农村道路建设项目</t>
    </r>
  </si>
  <si>
    <t>双庄村</t>
  </si>
  <si>
    <t>新修16公分厚C25水泥栓农村道路，长1503米，宽3米，4509平方米。</t>
  </si>
  <si>
    <r>
      <rPr>
        <sz val="10"/>
        <rFont val="Times New Roman"/>
        <charset val="134"/>
      </rPr>
      <t>2025</t>
    </r>
    <r>
      <rPr>
        <sz val="10"/>
        <rFont val="宋体"/>
        <charset val="134"/>
      </rPr>
      <t>年度尉氏县邢庄乡烧酒湖村农村道路建设项目</t>
    </r>
  </si>
  <si>
    <t>邢庄乡烧酒湖村</t>
  </si>
  <si>
    <t>新修长1426米、宽4米，总面积5704平方米的16公分厚C25水泥砼村内道路。</t>
  </si>
  <si>
    <r>
      <rPr>
        <sz val="10"/>
        <rFont val="Times New Roman"/>
        <charset val="134"/>
      </rPr>
      <t>2025</t>
    </r>
    <r>
      <rPr>
        <sz val="10"/>
        <rFont val="宋体"/>
        <charset val="134"/>
      </rPr>
      <t>年度尉氏县邢庄乡尚村农村道路建设项目</t>
    </r>
  </si>
  <si>
    <t>邢庄乡尚村</t>
  </si>
  <si>
    <t>新修长2246米，宽4米，面积8984平方米，长95米，宽3米，面积285平方米，总面积为9269平方米的16公分厚C25水泥砼村内道路。</t>
  </si>
  <si>
    <r>
      <rPr>
        <sz val="10"/>
        <rFont val="Times New Roman"/>
        <charset val="134"/>
      </rPr>
      <t>2025</t>
    </r>
    <r>
      <rPr>
        <sz val="10"/>
        <rFont val="宋体"/>
        <charset val="134"/>
      </rPr>
      <t>年度尉氏县邢庄乡付李庄村农村道路建设项目</t>
    </r>
  </si>
  <si>
    <t>邢庄乡付李庄村</t>
  </si>
  <si>
    <t>新修长1331米、宽4米，面积5324平方米的16公分厚C25水泥砼村内道路。</t>
  </si>
  <si>
    <r>
      <rPr>
        <sz val="10"/>
        <rFont val="Times New Roman"/>
        <charset val="134"/>
      </rPr>
      <t>2025</t>
    </r>
    <r>
      <rPr>
        <sz val="10"/>
        <rFont val="宋体"/>
        <charset val="134"/>
      </rPr>
      <t>年度尉氏县邢庄乡赵庄村农村道路建设项目</t>
    </r>
  </si>
  <si>
    <t>邢庄乡赵庄村</t>
  </si>
  <si>
    <t>新修道路长385米，宽5米，面积1925平方米，长770米，宽4米，面积3080平方米，长346米，宽3米，面积1038平方米，总面积为6043平方米水泥砼村内道路。</t>
  </si>
  <si>
    <r>
      <rPr>
        <sz val="10"/>
        <rFont val="Times New Roman"/>
        <charset val="134"/>
      </rPr>
      <t>2025</t>
    </r>
    <r>
      <rPr>
        <sz val="10"/>
        <rFont val="宋体"/>
        <charset val="134"/>
      </rPr>
      <t>年度尉氏县邢庄乡三李村农村道路建设项目</t>
    </r>
  </si>
  <si>
    <t>邢庄乡三李村</t>
  </si>
  <si>
    <t>新修长1267米、宽4米，面积5068平方米的16公分厚C25水泥砼村内道路。</t>
  </si>
  <si>
    <r>
      <rPr>
        <sz val="10"/>
        <rFont val="Times New Roman"/>
        <charset val="134"/>
      </rPr>
      <t>2025</t>
    </r>
    <r>
      <rPr>
        <sz val="10"/>
        <rFont val="宋体"/>
        <charset val="134"/>
      </rPr>
      <t>年度尉氏县邢庄乡北丁庄农村道路建设项目</t>
    </r>
  </si>
  <si>
    <t>邢庄乡北丁庄村</t>
  </si>
  <si>
    <t>新修长1917米、宽4米，面积7668平方米的16公分厚C25水泥砼村内道路。</t>
  </si>
  <si>
    <r>
      <rPr>
        <sz val="10"/>
        <rFont val="Times New Roman"/>
        <charset val="134"/>
      </rPr>
      <t>2025</t>
    </r>
    <r>
      <rPr>
        <sz val="10"/>
        <rFont val="宋体"/>
        <charset val="134"/>
      </rPr>
      <t>年度尉氏县邢庄乡郭新庄村农村道路建设项目</t>
    </r>
  </si>
  <si>
    <t>邢庄乡郭新庄村</t>
  </si>
  <si>
    <t>新修长415米、宽3米，总面积1245平方米的16公分厚C25水泥砼村内道路。</t>
  </si>
  <si>
    <r>
      <rPr>
        <sz val="10"/>
        <rFont val="Times New Roman"/>
        <charset val="134"/>
      </rPr>
      <t>2025</t>
    </r>
    <r>
      <rPr>
        <sz val="10"/>
        <rFont val="宋体"/>
        <charset val="134"/>
      </rPr>
      <t>年度尉氏县邢庄乡芦馆村农村道路建设项目</t>
    </r>
  </si>
  <si>
    <t>邢庄乡芦馆村</t>
  </si>
  <si>
    <t>新修道路850米，宽4米，总面积3400平方米水泥砼村内道路。</t>
  </si>
  <si>
    <t>水坡镇</t>
  </si>
  <si>
    <r>
      <rPr>
        <sz val="10"/>
        <rFont val="Times New Roman"/>
        <charset val="134"/>
      </rPr>
      <t>2025</t>
    </r>
    <r>
      <rPr>
        <sz val="10"/>
        <rFont val="宋体"/>
        <charset val="134"/>
      </rPr>
      <t>年度尉氏县水坡镇牛集村农村道路建设项目</t>
    </r>
  </si>
  <si>
    <t>牛集村</t>
  </si>
  <si>
    <t>新修16公分厚C25水泥砼农村道路5624.9平方米</t>
  </si>
  <si>
    <r>
      <rPr>
        <sz val="10"/>
        <rFont val="Times New Roman"/>
        <charset val="134"/>
      </rPr>
      <t>2025</t>
    </r>
    <r>
      <rPr>
        <sz val="10"/>
        <rFont val="宋体"/>
        <charset val="134"/>
      </rPr>
      <t>年度尉氏县水坡镇肖庄村农村道路建设项目</t>
    </r>
  </si>
  <si>
    <t>肖庄村</t>
  </si>
  <si>
    <t>新修16公分厚C25水泥砼农村道路5625平方米</t>
  </si>
  <si>
    <r>
      <rPr>
        <sz val="10"/>
        <rFont val="Times New Roman"/>
        <charset val="134"/>
      </rPr>
      <t>2025</t>
    </r>
    <r>
      <rPr>
        <sz val="10"/>
        <rFont val="宋体"/>
        <charset val="134"/>
      </rPr>
      <t>年度尉氏县水坡镇彭庄村农村道路建设项目</t>
    </r>
  </si>
  <si>
    <t>彭庄村</t>
  </si>
  <si>
    <t>新修16公分厚C25水泥砼农村道路5611平方米</t>
  </si>
  <si>
    <r>
      <rPr>
        <sz val="10"/>
        <rFont val="Times New Roman"/>
        <charset val="134"/>
      </rPr>
      <t>2025</t>
    </r>
    <r>
      <rPr>
        <sz val="10"/>
        <rFont val="宋体"/>
        <charset val="134"/>
      </rPr>
      <t>年度尉氏县水坡镇海清郭村农村道路建设项目</t>
    </r>
  </si>
  <si>
    <t>海清郭村</t>
  </si>
  <si>
    <t>新修16公分厚C25水泥砼农村道路4416平方米</t>
  </si>
  <si>
    <r>
      <rPr>
        <sz val="10"/>
        <rFont val="Times New Roman"/>
        <charset val="134"/>
      </rPr>
      <t>2025</t>
    </r>
    <r>
      <rPr>
        <sz val="10"/>
        <rFont val="宋体"/>
        <charset val="134"/>
      </rPr>
      <t>年度尉氏县水坡镇南闹店村农村道路建设项目</t>
    </r>
  </si>
  <si>
    <t>南闹店村</t>
  </si>
  <si>
    <r>
      <rPr>
        <sz val="10"/>
        <rFont val="Times New Roman"/>
        <charset val="134"/>
      </rPr>
      <t>2025</t>
    </r>
    <r>
      <rPr>
        <sz val="10"/>
        <rFont val="宋体"/>
        <charset val="134"/>
      </rPr>
      <t>年度尉氏县水坡镇坡徐村农村道路建设项目</t>
    </r>
  </si>
  <si>
    <t>坡徐村</t>
  </si>
  <si>
    <r>
      <rPr>
        <sz val="10"/>
        <rFont val="Times New Roman"/>
        <charset val="134"/>
      </rPr>
      <t>2025</t>
    </r>
    <r>
      <rPr>
        <sz val="10"/>
        <rFont val="宋体"/>
        <charset val="134"/>
      </rPr>
      <t>年度尉氏县水坡镇霍寨村农村道路建设项目</t>
    </r>
  </si>
  <si>
    <t>霍寨村</t>
  </si>
  <si>
    <r>
      <rPr>
        <sz val="10"/>
        <rFont val="Times New Roman"/>
        <charset val="134"/>
      </rPr>
      <t>2025</t>
    </r>
    <r>
      <rPr>
        <sz val="10"/>
        <rFont val="宋体"/>
        <charset val="134"/>
      </rPr>
      <t>年度尉氏县庄头镇裴家村农村道路建设项目</t>
    </r>
  </si>
  <si>
    <t>裴家村</t>
  </si>
  <si>
    <t>修建村内道路16公分C25水泥砼，宽4米，长1563米，面积6250平方米。</t>
  </si>
  <si>
    <t>切实改变群众出行难，改善交通运输状况，便于农产品运输，促进农产品销售，增加脱贫群众的收入，改善村内人居环境</t>
  </si>
  <si>
    <r>
      <rPr>
        <sz val="10"/>
        <rFont val="Times New Roman"/>
        <charset val="134"/>
      </rPr>
      <t>2025</t>
    </r>
    <r>
      <rPr>
        <sz val="10"/>
        <rFont val="宋体"/>
        <charset val="134"/>
      </rPr>
      <t>年度尉氏县庄头镇王家村农村道路建设项目</t>
    </r>
  </si>
  <si>
    <t>王家村</t>
  </si>
  <si>
    <t>修建村内道路16公分C25水泥砼宽4米，长1258米，面积5032平方米。</t>
  </si>
  <si>
    <r>
      <rPr>
        <sz val="10"/>
        <rFont val="Times New Roman"/>
        <charset val="134"/>
      </rPr>
      <t>2025</t>
    </r>
    <r>
      <rPr>
        <sz val="10"/>
        <rFont val="宋体"/>
        <charset val="134"/>
      </rPr>
      <t>年度尉氏县庄头镇陈家村农村道路建设项目</t>
    </r>
  </si>
  <si>
    <t>陈家村</t>
  </si>
  <si>
    <t>修建村内道路16公分C25水泥砼宽4米，420米，面积1684平方米。</t>
  </si>
  <si>
    <r>
      <rPr>
        <sz val="10"/>
        <rFont val="Times New Roman"/>
        <charset val="134"/>
      </rPr>
      <t>2025</t>
    </r>
    <r>
      <rPr>
        <sz val="10"/>
        <rFont val="宋体"/>
        <charset val="134"/>
      </rPr>
      <t>年度尉氏县庄头镇新庄村农村道路建设项目</t>
    </r>
  </si>
  <si>
    <t>新庄村</t>
  </si>
  <si>
    <t>修建村内道路16公分C25水泥砼宽4米，长503米，面积2012平方米。</t>
  </si>
  <si>
    <r>
      <rPr>
        <sz val="10"/>
        <rFont val="Times New Roman"/>
        <charset val="134"/>
      </rPr>
      <t>2025</t>
    </r>
    <r>
      <rPr>
        <sz val="10"/>
        <rFont val="宋体"/>
        <charset val="134"/>
      </rPr>
      <t>年度尉氏县庄头镇小营村农村道路建设项目</t>
    </r>
  </si>
  <si>
    <t>小营村</t>
  </si>
  <si>
    <t>修建村内道路16公分C25水泥砼宽5米、长450米，宽4米、长900米，面积5850平方米。</t>
  </si>
  <si>
    <r>
      <rPr>
        <sz val="10"/>
        <rFont val="Times New Roman"/>
        <charset val="134"/>
      </rPr>
      <t>2025</t>
    </r>
    <r>
      <rPr>
        <sz val="10"/>
        <rFont val="宋体"/>
        <charset val="134"/>
      </rPr>
      <t>年度尉氏县庄头镇栗林村农村道路建设项目</t>
    </r>
  </si>
  <si>
    <t>栗林村</t>
  </si>
  <si>
    <t>修建村内道路16公分C25水泥砼宽3.5米，长900米，面积3150平方米。</t>
  </si>
  <si>
    <r>
      <rPr>
        <sz val="10"/>
        <rFont val="Times New Roman"/>
        <charset val="134"/>
      </rPr>
      <t>2025</t>
    </r>
    <r>
      <rPr>
        <sz val="10"/>
        <rFont val="宋体"/>
        <charset val="134"/>
      </rPr>
      <t>年度尉氏县庄头镇庞杨村农村道路建设项目</t>
    </r>
  </si>
  <si>
    <t>庞杨村</t>
  </si>
  <si>
    <t>修建村内道路16公分C25水泥砼宽5米、长320米，宽4米、长320米，面积2880平方米。</t>
  </si>
  <si>
    <r>
      <rPr>
        <sz val="10"/>
        <rFont val="Times New Roman"/>
        <charset val="134"/>
      </rPr>
      <t>2025</t>
    </r>
    <r>
      <rPr>
        <sz val="10"/>
        <rFont val="宋体"/>
        <charset val="134"/>
      </rPr>
      <t>年度尉氏县庄头镇前曹村产业路项目</t>
    </r>
  </si>
  <si>
    <t>前曹村</t>
  </si>
  <si>
    <t>新建产业发展配套道路16公分C25水泥砼，宽4米*长420米，面积1680平方米。</t>
  </si>
  <si>
    <t>新尉街道办事处筹备组</t>
  </si>
  <si>
    <r>
      <rPr>
        <sz val="10"/>
        <rFont val="Times New Roman"/>
        <charset val="134"/>
      </rPr>
      <t>2025</t>
    </r>
    <r>
      <rPr>
        <sz val="10"/>
        <rFont val="宋体"/>
        <charset val="134"/>
      </rPr>
      <t>年度尉氏县新尉街道办事处筹备组芦医庙村农村道路建设项目</t>
    </r>
  </si>
  <si>
    <t>芦医庙村</t>
  </si>
  <si>
    <t>新修16公分厚C25水泥砼农村道路7448平方米</t>
  </si>
  <si>
    <r>
      <rPr>
        <sz val="10"/>
        <rFont val="Times New Roman"/>
        <charset val="134"/>
      </rPr>
      <t>2025</t>
    </r>
    <r>
      <rPr>
        <sz val="10"/>
        <rFont val="宋体"/>
        <charset val="134"/>
      </rPr>
      <t>年度尉氏县新尉街道办事处筹备组吕家村村农村道路建设项目</t>
    </r>
  </si>
  <si>
    <t>吕家村</t>
  </si>
  <si>
    <t>新修16公分厚C25水泥砼农村道路600平方米</t>
  </si>
  <si>
    <r>
      <rPr>
        <sz val="10"/>
        <rFont val="Times New Roman"/>
        <charset val="134"/>
      </rPr>
      <t>2025</t>
    </r>
    <r>
      <rPr>
        <sz val="10"/>
        <rFont val="宋体"/>
        <charset val="134"/>
      </rPr>
      <t>年度尉氏县新尉街道办事处筹备组椅圈马村农村道路建设项目</t>
    </r>
  </si>
  <si>
    <t>椅圈马村</t>
  </si>
  <si>
    <t>新修16公分厚C25水泥砼农村道路1440平方米</t>
  </si>
  <si>
    <t>就业项目</t>
  </si>
  <si>
    <r>
      <rPr>
        <sz val="10"/>
        <rFont val="Times New Roman"/>
        <charset val="134"/>
      </rPr>
      <t>2025</t>
    </r>
    <r>
      <rPr>
        <sz val="10"/>
        <rFont val="宋体"/>
        <charset val="134"/>
      </rPr>
      <t>年度尉氏县就业一次性交通补助项目</t>
    </r>
  </si>
  <si>
    <t>对我县626名脱贫户、监测对象劳动力务工人员进行补助，共补助资金24.48万元</t>
  </si>
  <si>
    <t>通过项目实施带动626名脱贫户、监测对象实现就业，人均月增收2500元。</t>
  </si>
  <si>
    <t>通过引导和鼓励脱贫户、监测对象外出务工增加收入，实现626脱贫户、监测对象稳定持续增收，人均月增收约2500元。</t>
  </si>
  <si>
    <r>
      <rPr>
        <sz val="10"/>
        <rFont val="Times New Roman"/>
        <charset val="134"/>
      </rPr>
      <t>2025</t>
    </r>
    <r>
      <rPr>
        <sz val="10"/>
        <rFont val="宋体"/>
        <charset val="134"/>
      </rPr>
      <t>年度尉氏县短期技能培训奖补项目</t>
    </r>
  </si>
  <si>
    <t>脱贫人员参加短期技能培训，拿到证书之后对其进行补助,补助标准（A/B/C三类），A类2000元/B类1800元/C类1500元</t>
  </si>
  <si>
    <t>对脱贫人员的短期技能培训进行补助，每人可获得补助资金2000元/1800元/1500元，脱贫人员非常满意</t>
  </si>
  <si>
    <t>通过对脱贫人员的短期技能培训进行补助，让脱贫人员尽快拥有一技之长，增加脱贫人员的就业机会，提高脱贫人员的务工收入</t>
  </si>
  <si>
    <r>
      <rPr>
        <sz val="10"/>
        <rFont val="Times New Roman"/>
        <charset val="134"/>
      </rPr>
      <t>2025</t>
    </r>
    <r>
      <rPr>
        <sz val="10"/>
        <rFont val="宋体"/>
        <charset val="134"/>
      </rPr>
      <t>年度尉氏县公益性岗位补助项目</t>
    </r>
  </si>
  <si>
    <t>尉氏县农业农村局</t>
  </si>
  <si>
    <t>开发公益岗位，3632人次，192.496万元</t>
  </si>
  <si>
    <t>开发公益岗位，在岗3632人次，实现带动就业</t>
  </si>
  <si>
    <t>通过政府帮扶就业岗位补助，帮扶3632人次实现就业，每人每月增收530元。</t>
  </si>
  <si>
    <t>教育项目</t>
  </si>
  <si>
    <r>
      <rPr>
        <sz val="10"/>
        <rFont val="Times New Roman"/>
        <charset val="134"/>
      </rPr>
      <t>2025</t>
    </r>
    <r>
      <rPr>
        <sz val="10"/>
        <rFont val="宋体"/>
        <charset val="134"/>
      </rPr>
      <t>年度尉氏县雨露计划培训职业教育补助资金项目</t>
    </r>
  </si>
  <si>
    <t>巩固三保障成果</t>
  </si>
  <si>
    <t>对在读中、高等职业教育建档立卡学生应补尽补，每生每学期补助1500元，为建档立卡学生提供有力的教育资金保障</t>
  </si>
  <si>
    <t>为至少800人次以上的脱贫户、监测对象中符合条件的对象进行补助，每人均可获得补助1500元。</t>
  </si>
  <si>
    <t>减轻脱贫人员接受教育的经济负担，增强脱贫人员受教育意愿，提高脱贫人员的平均受教育程度</t>
  </si>
  <si>
    <t>项目管理费项目</t>
  </si>
  <si>
    <r>
      <rPr>
        <sz val="10"/>
        <rFont val="Times New Roman"/>
        <charset val="134"/>
      </rPr>
      <t>2025</t>
    </r>
    <r>
      <rPr>
        <sz val="10"/>
        <rFont val="宋体"/>
        <charset val="134"/>
      </rPr>
      <t>年度尉氏县巩固拓展脱贫攻坚成果同乡村振兴有效衔接项目管理费项目</t>
    </r>
  </si>
  <si>
    <t>管理费</t>
  </si>
  <si>
    <t>项目立项、设计、评审、招投标、实施、监理、验收、决算、审计、绩效评价等费用。</t>
  </si>
  <si>
    <t>保障2025年巩固拓展脱贫攻坚成果与乡村振兴有效衔接项目库的项目顺利完工，项目并充分发挥效益。</t>
  </si>
  <si>
    <t>助推全县产业发展、就业增收，改善相关村的村基础设施建设，群众生活条件和居住环境明显改善。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</si>
</sst>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2"/>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7" fillId="0" borderId="0"/>
    <xf numFmtId="0" fontId="27" fillId="0" borderId="0"/>
    <xf numFmtId="0" fontId="27" fillId="0" borderId="0"/>
  </cellStyleXfs>
  <cellXfs count="1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3"/>
  <sheetViews>
    <sheetView tabSelected="1" workbookViewId="0">
      <selection activeCell="I3" sqref="I3"/>
    </sheetView>
  </sheetViews>
  <sheetFormatPr defaultColWidth="9" defaultRowHeight="15.75"/>
  <cols>
    <col min="1" max="1" width="3.625" style="4" customWidth="1"/>
    <col min="2" max="2" width="5.125" style="4" customWidth="1"/>
    <col min="3" max="3" width="2.875" style="4" customWidth="1"/>
    <col min="4" max="4" width="6.25" style="4" customWidth="1"/>
    <col min="5" max="5" width="19.5" style="1" customWidth="1"/>
    <col min="6" max="7" width="4.75" style="4" customWidth="1"/>
    <col min="8" max="8" width="6.375" style="4" customWidth="1"/>
    <col min="9" max="9" width="7.875" style="4" customWidth="1"/>
    <col min="10" max="10" width="4.75" style="4" customWidth="1"/>
    <col min="11" max="11" width="28.5" style="5" customWidth="1"/>
    <col min="12" max="13" width="8.875" style="4" customWidth="1"/>
    <col min="14" max="16" width="5.125" style="4" customWidth="1"/>
    <col min="17" max="17" width="28.5" style="5" customWidth="1"/>
    <col min="18" max="18" width="5.125" style="4" customWidth="1"/>
    <col min="19" max="19" width="28.5" style="5" customWidth="1"/>
    <col min="20" max="16384" width="9" style="6"/>
  </cols>
  <sheetData>
    <row r="1" s="1" customFormat="1" ht="37" customHeight="1" spans="1:19">
      <c r="A1" s="7" t="s">
        <v>0</v>
      </c>
      <c r="B1" s="7"/>
      <c r="C1" s="7"/>
      <c r="D1" s="7"/>
      <c r="E1" s="7"/>
      <c r="F1" s="7"/>
      <c r="G1" s="7"/>
      <c r="H1" s="7"/>
      <c r="I1" s="7"/>
      <c r="J1" s="7"/>
      <c r="K1" s="7"/>
      <c r="L1" s="7"/>
      <c r="M1" s="7"/>
      <c r="N1" s="7"/>
      <c r="O1" s="7"/>
      <c r="P1" s="7"/>
      <c r="Q1" s="7"/>
      <c r="R1" s="7"/>
      <c r="S1" s="7"/>
    </row>
    <row r="2" s="2" customFormat="1" ht="46" customHeight="1" spans="1:19">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row>
    <row r="3" s="3" customFormat="1" ht="13.5" spans="1:19">
      <c r="A3" s="9">
        <f>A4+A16+A23+A29+A31+A136+A140+A142</f>
        <v>132</v>
      </c>
      <c r="B3" s="9"/>
      <c r="C3" s="9"/>
      <c r="D3" s="9"/>
      <c r="E3" s="9" t="s">
        <v>20</v>
      </c>
      <c r="F3" s="9"/>
      <c r="G3" s="9"/>
      <c r="H3" s="9"/>
      <c r="I3" s="9"/>
      <c r="J3" s="9"/>
      <c r="K3" s="9"/>
      <c r="L3" s="9">
        <f>L4+L16+L23+L29+L31+L136+L140+L142</f>
        <v>13316.8624</v>
      </c>
      <c r="M3" s="9">
        <f>M4+M16+M23+M29+M31+M136+M140+M142</f>
        <v>10110</v>
      </c>
      <c r="N3" s="9"/>
      <c r="O3" s="9"/>
      <c r="P3" s="9"/>
      <c r="Q3" s="9"/>
      <c r="R3" s="9"/>
      <c r="S3" s="9"/>
    </row>
    <row r="4" s="3" customFormat="1" ht="13.5" spans="1:19">
      <c r="A4" s="9">
        <v>11</v>
      </c>
      <c r="B4" s="9"/>
      <c r="C4" s="9"/>
      <c r="D4" s="10"/>
      <c r="E4" s="9" t="s">
        <v>21</v>
      </c>
      <c r="F4" s="9"/>
      <c r="G4" s="9"/>
      <c r="H4" s="9"/>
      <c r="I4" s="9"/>
      <c r="J4" s="9"/>
      <c r="K4" s="9"/>
      <c r="L4" s="9">
        <f>SUM(L5:L15)</f>
        <v>3820</v>
      </c>
      <c r="M4" s="9">
        <f>SUM(M5:M15)</f>
        <v>1623.1376</v>
      </c>
      <c r="N4" s="9"/>
      <c r="O4" s="9"/>
      <c r="P4" s="9"/>
      <c r="Q4" s="9"/>
      <c r="R4" s="9"/>
      <c r="S4" s="9"/>
    </row>
    <row r="5" ht="60" spans="1:19">
      <c r="A5" s="11">
        <v>1</v>
      </c>
      <c r="B5" s="12" t="s">
        <v>22</v>
      </c>
      <c r="C5" s="12" t="s">
        <v>23</v>
      </c>
      <c r="D5" s="13" t="s">
        <v>24</v>
      </c>
      <c r="E5" s="11" t="s">
        <v>25</v>
      </c>
      <c r="F5" s="12" t="s">
        <v>21</v>
      </c>
      <c r="G5" s="12" t="s">
        <v>26</v>
      </c>
      <c r="H5" s="12" t="s">
        <v>27</v>
      </c>
      <c r="I5" s="11" t="s">
        <v>28</v>
      </c>
      <c r="J5" s="12" t="s">
        <v>29</v>
      </c>
      <c r="K5" s="12" t="s">
        <v>30</v>
      </c>
      <c r="L5" s="11">
        <v>280</v>
      </c>
      <c r="M5" s="11">
        <v>177</v>
      </c>
      <c r="N5" s="12" t="s">
        <v>31</v>
      </c>
      <c r="O5" s="11">
        <v>400</v>
      </c>
      <c r="P5" s="11">
        <v>1050</v>
      </c>
      <c r="Q5" s="12" t="s">
        <v>32</v>
      </c>
      <c r="R5" s="12" t="s">
        <v>33</v>
      </c>
      <c r="S5" s="12" t="s">
        <v>34</v>
      </c>
    </row>
    <row r="6" ht="60" spans="1:19">
      <c r="A6" s="11">
        <v>2</v>
      </c>
      <c r="B6" s="12" t="s">
        <v>22</v>
      </c>
      <c r="C6" s="12" t="s">
        <v>23</v>
      </c>
      <c r="D6" s="13" t="s">
        <v>35</v>
      </c>
      <c r="E6" s="11" t="s">
        <v>36</v>
      </c>
      <c r="F6" s="12" t="s">
        <v>21</v>
      </c>
      <c r="G6" s="12" t="s">
        <v>26</v>
      </c>
      <c r="H6" s="12" t="s">
        <v>27</v>
      </c>
      <c r="I6" s="11" t="s">
        <v>28</v>
      </c>
      <c r="J6" s="12" t="s">
        <v>37</v>
      </c>
      <c r="K6" s="12" t="s">
        <v>30</v>
      </c>
      <c r="L6" s="11">
        <v>280</v>
      </c>
      <c r="M6" s="11">
        <v>280</v>
      </c>
      <c r="N6" s="12" t="s">
        <v>31</v>
      </c>
      <c r="O6" s="11">
        <v>533</v>
      </c>
      <c r="P6" s="11">
        <v>1480</v>
      </c>
      <c r="Q6" s="12" t="s">
        <v>32</v>
      </c>
      <c r="R6" s="12" t="s">
        <v>33</v>
      </c>
      <c r="S6" s="12" t="s">
        <v>34</v>
      </c>
    </row>
    <row r="7" ht="60" spans="1:19">
      <c r="A7" s="11">
        <v>3</v>
      </c>
      <c r="B7" s="12" t="s">
        <v>22</v>
      </c>
      <c r="C7" s="12" t="s">
        <v>23</v>
      </c>
      <c r="D7" s="13" t="s">
        <v>38</v>
      </c>
      <c r="E7" s="11" t="s">
        <v>39</v>
      </c>
      <c r="F7" s="12" t="s">
        <v>21</v>
      </c>
      <c r="G7" s="12" t="s">
        <v>26</v>
      </c>
      <c r="H7" s="12" t="s">
        <v>40</v>
      </c>
      <c r="I7" s="11" t="s">
        <v>28</v>
      </c>
      <c r="J7" s="12" t="s">
        <v>41</v>
      </c>
      <c r="K7" s="12" t="s">
        <v>42</v>
      </c>
      <c r="L7" s="11">
        <v>120</v>
      </c>
      <c r="M7" s="11">
        <v>60</v>
      </c>
      <c r="N7" s="12" t="s">
        <v>31</v>
      </c>
      <c r="O7" s="11">
        <v>100</v>
      </c>
      <c r="P7" s="11">
        <v>300</v>
      </c>
      <c r="Q7" s="12" t="s">
        <v>43</v>
      </c>
      <c r="R7" s="12" t="s">
        <v>33</v>
      </c>
      <c r="S7" s="12" t="s">
        <v>44</v>
      </c>
    </row>
    <row r="8" ht="72" spans="1:19">
      <c r="A8" s="11">
        <v>4</v>
      </c>
      <c r="B8" s="12" t="s">
        <v>22</v>
      </c>
      <c r="C8" s="12" t="s">
        <v>23</v>
      </c>
      <c r="D8" s="13" t="s">
        <v>45</v>
      </c>
      <c r="E8" s="11" t="s">
        <v>46</v>
      </c>
      <c r="F8" s="12" t="s">
        <v>21</v>
      </c>
      <c r="G8" s="12" t="s">
        <v>26</v>
      </c>
      <c r="H8" s="12" t="s">
        <v>47</v>
      </c>
      <c r="I8" s="11" t="s">
        <v>28</v>
      </c>
      <c r="J8" s="12" t="s">
        <v>48</v>
      </c>
      <c r="K8" s="12" t="s">
        <v>49</v>
      </c>
      <c r="L8" s="11">
        <v>100</v>
      </c>
      <c r="M8" s="11">
        <v>60</v>
      </c>
      <c r="N8" s="12" t="s">
        <v>31</v>
      </c>
      <c r="O8" s="11">
        <v>50</v>
      </c>
      <c r="P8" s="11">
        <v>92</v>
      </c>
      <c r="Q8" s="12" t="s">
        <v>50</v>
      </c>
      <c r="R8" s="12" t="s">
        <v>33</v>
      </c>
      <c r="S8" s="12" t="s">
        <v>51</v>
      </c>
    </row>
    <row r="9" ht="72" spans="1:19">
      <c r="A9" s="11">
        <v>5</v>
      </c>
      <c r="B9" s="12" t="s">
        <v>22</v>
      </c>
      <c r="C9" s="12" t="s">
        <v>23</v>
      </c>
      <c r="D9" s="13" t="s">
        <v>52</v>
      </c>
      <c r="E9" s="11" t="s">
        <v>53</v>
      </c>
      <c r="F9" s="12" t="s">
        <v>21</v>
      </c>
      <c r="G9" s="12" t="s">
        <v>26</v>
      </c>
      <c r="H9" s="12" t="s">
        <v>54</v>
      </c>
      <c r="I9" s="11" t="s">
        <v>28</v>
      </c>
      <c r="J9" s="12" t="s">
        <v>55</v>
      </c>
      <c r="K9" s="12" t="s">
        <v>56</v>
      </c>
      <c r="L9" s="11">
        <v>280</v>
      </c>
      <c r="M9" s="11">
        <v>30</v>
      </c>
      <c r="N9" s="12" t="s">
        <v>31</v>
      </c>
      <c r="O9" s="11">
        <v>80</v>
      </c>
      <c r="P9" s="11">
        <v>230</v>
      </c>
      <c r="Q9" s="12" t="s">
        <v>57</v>
      </c>
      <c r="R9" s="12" t="s">
        <v>33</v>
      </c>
      <c r="S9" s="12" t="s">
        <v>58</v>
      </c>
    </row>
    <row r="10" ht="96" spans="1:19">
      <c r="A10" s="11">
        <v>6</v>
      </c>
      <c r="B10" s="12" t="s">
        <v>22</v>
      </c>
      <c r="C10" s="12" t="s">
        <v>23</v>
      </c>
      <c r="D10" s="13" t="s">
        <v>59</v>
      </c>
      <c r="E10" s="11" t="s">
        <v>60</v>
      </c>
      <c r="F10" s="12" t="s">
        <v>21</v>
      </c>
      <c r="G10" s="12" t="s">
        <v>26</v>
      </c>
      <c r="H10" s="12" t="s">
        <v>61</v>
      </c>
      <c r="I10" s="11" t="s">
        <v>28</v>
      </c>
      <c r="J10" s="12" t="s">
        <v>62</v>
      </c>
      <c r="K10" s="12" t="s">
        <v>63</v>
      </c>
      <c r="L10" s="11">
        <v>150</v>
      </c>
      <c r="M10" s="11">
        <v>150</v>
      </c>
      <c r="N10" s="12" t="s">
        <v>31</v>
      </c>
      <c r="O10" s="11">
        <v>177</v>
      </c>
      <c r="P10" s="11">
        <v>502</v>
      </c>
      <c r="Q10" s="12" t="s">
        <v>64</v>
      </c>
      <c r="R10" s="12" t="s">
        <v>33</v>
      </c>
      <c r="S10" s="12" t="s">
        <v>65</v>
      </c>
    </row>
    <row r="11" ht="60" spans="1:19">
      <c r="A11" s="11">
        <v>7</v>
      </c>
      <c r="B11" s="12" t="s">
        <v>22</v>
      </c>
      <c r="C11" s="12" t="s">
        <v>23</v>
      </c>
      <c r="D11" s="13" t="s">
        <v>66</v>
      </c>
      <c r="E11" s="11" t="s">
        <v>67</v>
      </c>
      <c r="F11" s="12" t="s">
        <v>21</v>
      </c>
      <c r="G11" s="12" t="s">
        <v>26</v>
      </c>
      <c r="H11" s="12" t="s">
        <v>68</v>
      </c>
      <c r="I11" s="11" t="s">
        <v>28</v>
      </c>
      <c r="J11" s="12" t="s">
        <v>69</v>
      </c>
      <c r="K11" s="12" t="s">
        <v>70</v>
      </c>
      <c r="L11" s="11">
        <v>130</v>
      </c>
      <c r="M11" s="11">
        <v>130</v>
      </c>
      <c r="N11" s="12" t="s">
        <v>31</v>
      </c>
      <c r="O11" s="11">
        <v>48</v>
      </c>
      <c r="P11" s="11">
        <v>178</v>
      </c>
      <c r="Q11" s="12" t="s">
        <v>71</v>
      </c>
      <c r="R11" s="12" t="s">
        <v>33</v>
      </c>
      <c r="S11" s="12" t="s">
        <v>72</v>
      </c>
    </row>
    <row r="12" ht="48" spans="1:19">
      <c r="A12" s="11">
        <v>8</v>
      </c>
      <c r="B12" s="12" t="s">
        <v>22</v>
      </c>
      <c r="C12" s="12" t="s">
        <v>23</v>
      </c>
      <c r="D12" s="13" t="s">
        <v>73</v>
      </c>
      <c r="E12" s="14" t="s">
        <v>74</v>
      </c>
      <c r="F12" s="12" t="s">
        <v>21</v>
      </c>
      <c r="G12" s="12" t="s">
        <v>26</v>
      </c>
      <c r="H12" s="12" t="s">
        <v>75</v>
      </c>
      <c r="I12" s="11" t="s">
        <v>28</v>
      </c>
      <c r="J12" s="12" t="s">
        <v>76</v>
      </c>
      <c r="K12" s="13" t="s">
        <v>77</v>
      </c>
      <c r="L12" s="15">
        <v>70</v>
      </c>
      <c r="M12" s="11">
        <v>10</v>
      </c>
      <c r="N12" s="12" t="s">
        <v>31</v>
      </c>
      <c r="O12" s="11">
        <v>35</v>
      </c>
      <c r="P12" s="11">
        <v>57</v>
      </c>
      <c r="Q12" s="13" t="s">
        <v>78</v>
      </c>
      <c r="R12" s="12" t="s">
        <v>33</v>
      </c>
      <c r="S12" s="13" t="s">
        <v>34</v>
      </c>
    </row>
    <row r="13" ht="84" spans="1:19">
      <c r="A13" s="11">
        <v>9</v>
      </c>
      <c r="B13" s="12" t="s">
        <v>22</v>
      </c>
      <c r="C13" s="12" t="s">
        <v>23</v>
      </c>
      <c r="D13" s="13" t="s">
        <v>24</v>
      </c>
      <c r="E13" s="11" t="s">
        <v>79</v>
      </c>
      <c r="F13" s="12" t="s">
        <v>21</v>
      </c>
      <c r="G13" s="12" t="s">
        <v>26</v>
      </c>
      <c r="H13" s="12" t="s">
        <v>80</v>
      </c>
      <c r="I13" s="11" t="s">
        <v>28</v>
      </c>
      <c r="J13" s="12" t="s">
        <v>29</v>
      </c>
      <c r="K13" s="12" t="s">
        <v>81</v>
      </c>
      <c r="L13" s="16">
        <v>130</v>
      </c>
      <c r="M13" s="11">
        <v>40</v>
      </c>
      <c r="N13" s="12" t="s">
        <v>31</v>
      </c>
      <c r="O13" s="11">
        <v>20</v>
      </c>
      <c r="P13" s="11">
        <v>56</v>
      </c>
      <c r="Q13" s="12" t="s">
        <v>82</v>
      </c>
      <c r="R13" s="12" t="s">
        <v>33</v>
      </c>
      <c r="S13" s="12" t="s">
        <v>83</v>
      </c>
    </row>
    <row r="14" ht="96" spans="1:19">
      <c r="A14" s="11">
        <v>10</v>
      </c>
      <c r="B14" s="12" t="s">
        <v>22</v>
      </c>
      <c r="C14" s="12" t="s">
        <v>23</v>
      </c>
      <c r="D14" s="13" t="s">
        <v>27</v>
      </c>
      <c r="E14" s="11" t="s">
        <v>84</v>
      </c>
      <c r="F14" s="12" t="s">
        <v>21</v>
      </c>
      <c r="G14" s="12" t="s">
        <v>26</v>
      </c>
      <c r="H14" s="12" t="s">
        <v>85</v>
      </c>
      <c r="I14" s="11" t="s">
        <v>28</v>
      </c>
      <c r="J14" s="12" t="s">
        <v>86</v>
      </c>
      <c r="K14" s="12" t="s">
        <v>87</v>
      </c>
      <c r="L14" s="16">
        <v>280</v>
      </c>
      <c r="M14" s="11">
        <v>260</v>
      </c>
      <c r="N14" s="12" t="s">
        <v>31</v>
      </c>
      <c r="O14" s="11">
        <v>174</v>
      </c>
      <c r="P14" s="11">
        <v>553</v>
      </c>
      <c r="Q14" s="12" t="s">
        <v>88</v>
      </c>
      <c r="R14" s="12" t="s">
        <v>33</v>
      </c>
      <c r="S14" s="12" t="s">
        <v>89</v>
      </c>
    </row>
    <row r="15" ht="120" spans="1:19">
      <c r="A15" s="11">
        <v>11</v>
      </c>
      <c r="B15" s="12" t="s">
        <v>22</v>
      </c>
      <c r="C15" s="12" t="s">
        <v>23</v>
      </c>
      <c r="D15" s="13" t="s">
        <v>59</v>
      </c>
      <c r="E15" s="11" t="s">
        <v>90</v>
      </c>
      <c r="F15" s="12" t="s">
        <v>21</v>
      </c>
      <c r="G15" s="12" t="s">
        <v>26</v>
      </c>
      <c r="H15" s="13" t="s">
        <v>59</v>
      </c>
      <c r="I15" s="11" t="s">
        <v>28</v>
      </c>
      <c r="J15" s="13" t="s">
        <v>62</v>
      </c>
      <c r="K15" s="12" t="s">
        <v>91</v>
      </c>
      <c r="L15" s="16">
        <v>2000</v>
      </c>
      <c r="M15" s="11">
        <v>426.1376</v>
      </c>
      <c r="N15" s="12" t="s">
        <v>31</v>
      </c>
      <c r="O15" s="11">
        <v>870</v>
      </c>
      <c r="P15" s="11">
        <v>2765</v>
      </c>
      <c r="Q15" s="12" t="s">
        <v>32</v>
      </c>
      <c r="R15" s="12" t="s">
        <v>33</v>
      </c>
      <c r="S15" s="12" t="s">
        <v>34</v>
      </c>
    </row>
    <row r="16" ht="13.5" spans="1:19">
      <c r="A16" s="9">
        <v>6</v>
      </c>
      <c r="B16" s="9"/>
      <c r="C16" s="9"/>
      <c r="D16" s="9"/>
      <c r="E16" s="9" t="s">
        <v>92</v>
      </c>
      <c r="F16" s="9"/>
      <c r="G16" s="9"/>
      <c r="H16" s="9"/>
      <c r="I16" s="9"/>
      <c r="J16" s="9"/>
      <c r="K16" s="9"/>
      <c r="L16" s="9">
        <f>SUM(L17:L22)</f>
        <v>1400</v>
      </c>
      <c r="M16" s="9">
        <f>SUM(M17:M22)</f>
        <v>390</v>
      </c>
      <c r="N16" s="9"/>
      <c r="O16" s="9"/>
      <c r="P16" s="9"/>
      <c r="Q16" s="9"/>
      <c r="R16" s="9"/>
      <c r="S16" s="9"/>
    </row>
    <row r="17" ht="156" spans="1:19">
      <c r="A17" s="11">
        <v>1</v>
      </c>
      <c r="B17" s="12" t="s">
        <v>22</v>
      </c>
      <c r="C17" s="12" t="s">
        <v>23</v>
      </c>
      <c r="D17" s="13" t="s">
        <v>59</v>
      </c>
      <c r="E17" s="11" t="s">
        <v>93</v>
      </c>
      <c r="F17" s="12" t="s">
        <v>92</v>
      </c>
      <c r="G17" s="12" t="s">
        <v>26</v>
      </c>
      <c r="H17" s="12" t="s">
        <v>94</v>
      </c>
      <c r="I17" s="11" t="s">
        <v>95</v>
      </c>
      <c r="J17" s="12" t="s">
        <v>62</v>
      </c>
      <c r="K17" s="12" t="s">
        <v>96</v>
      </c>
      <c r="L17" s="11">
        <v>130</v>
      </c>
      <c r="M17" s="11">
        <v>30</v>
      </c>
      <c r="N17" s="12" t="s">
        <v>31</v>
      </c>
      <c r="O17" s="11">
        <v>20</v>
      </c>
      <c r="P17" s="11">
        <v>78</v>
      </c>
      <c r="Q17" s="12" t="s">
        <v>97</v>
      </c>
      <c r="R17" s="12" t="s">
        <v>33</v>
      </c>
      <c r="S17" s="12" t="s">
        <v>98</v>
      </c>
    </row>
    <row r="18" ht="168" spans="1:19">
      <c r="A18" s="11">
        <v>2</v>
      </c>
      <c r="B18" s="12" t="s">
        <v>22</v>
      </c>
      <c r="C18" s="12" t="s">
        <v>23</v>
      </c>
      <c r="D18" s="13" t="s">
        <v>66</v>
      </c>
      <c r="E18" s="11" t="s">
        <v>99</v>
      </c>
      <c r="F18" s="12" t="s">
        <v>92</v>
      </c>
      <c r="G18" s="12" t="s">
        <v>26</v>
      </c>
      <c r="H18" s="12" t="s">
        <v>100</v>
      </c>
      <c r="I18" s="11" t="s">
        <v>95</v>
      </c>
      <c r="J18" s="12" t="s">
        <v>69</v>
      </c>
      <c r="K18" s="12" t="s">
        <v>101</v>
      </c>
      <c r="L18" s="11">
        <v>150</v>
      </c>
      <c r="M18" s="11">
        <v>100</v>
      </c>
      <c r="N18" s="12" t="s">
        <v>31</v>
      </c>
      <c r="O18" s="11">
        <v>70</v>
      </c>
      <c r="P18" s="11">
        <v>205</v>
      </c>
      <c r="Q18" s="12" t="s">
        <v>102</v>
      </c>
      <c r="R18" s="12" t="s">
        <v>33</v>
      </c>
      <c r="S18" s="12" t="s">
        <v>103</v>
      </c>
    </row>
    <row r="19" ht="168" spans="1:19">
      <c r="A19" s="11">
        <v>3</v>
      </c>
      <c r="B19" s="12" t="s">
        <v>22</v>
      </c>
      <c r="C19" s="12" t="s">
        <v>23</v>
      </c>
      <c r="D19" s="13" t="s">
        <v>66</v>
      </c>
      <c r="E19" s="11" t="s">
        <v>104</v>
      </c>
      <c r="F19" s="12" t="s">
        <v>92</v>
      </c>
      <c r="G19" s="12" t="s">
        <v>26</v>
      </c>
      <c r="H19" s="12" t="s">
        <v>105</v>
      </c>
      <c r="I19" s="11" t="s">
        <v>95</v>
      </c>
      <c r="J19" s="12" t="s">
        <v>69</v>
      </c>
      <c r="K19" s="12" t="s">
        <v>106</v>
      </c>
      <c r="L19" s="11">
        <v>260</v>
      </c>
      <c r="M19" s="11">
        <v>90</v>
      </c>
      <c r="N19" s="12" t="s">
        <v>31</v>
      </c>
      <c r="O19" s="11">
        <v>63</v>
      </c>
      <c r="P19" s="11">
        <v>179</v>
      </c>
      <c r="Q19" s="12" t="s">
        <v>107</v>
      </c>
      <c r="R19" s="12" t="s">
        <v>33</v>
      </c>
      <c r="S19" s="12" t="s">
        <v>108</v>
      </c>
    </row>
    <row r="20" ht="168" spans="1:19">
      <c r="A20" s="11">
        <v>4</v>
      </c>
      <c r="B20" s="12" t="s">
        <v>22</v>
      </c>
      <c r="C20" s="12" t="s">
        <v>23</v>
      </c>
      <c r="D20" s="13" t="s">
        <v>66</v>
      </c>
      <c r="E20" s="11" t="s">
        <v>109</v>
      </c>
      <c r="F20" s="12" t="s">
        <v>92</v>
      </c>
      <c r="G20" s="12" t="s">
        <v>26</v>
      </c>
      <c r="H20" s="12" t="s">
        <v>110</v>
      </c>
      <c r="I20" s="11" t="s">
        <v>95</v>
      </c>
      <c r="J20" s="12" t="s">
        <v>69</v>
      </c>
      <c r="K20" s="12" t="s">
        <v>111</v>
      </c>
      <c r="L20" s="11">
        <v>160</v>
      </c>
      <c r="M20" s="11">
        <v>60</v>
      </c>
      <c r="N20" s="12" t="s">
        <v>31</v>
      </c>
      <c r="O20" s="11">
        <v>60</v>
      </c>
      <c r="P20" s="11">
        <v>148</v>
      </c>
      <c r="Q20" s="12" t="s">
        <v>112</v>
      </c>
      <c r="R20" s="12" t="s">
        <v>33</v>
      </c>
      <c r="S20" s="12" t="s">
        <v>113</v>
      </c>
    </row>
    <row r="21" ht="84" spans="1:19">
      <c r="A21" s="11">
        <v>5</v>
      </c>
      <c r="B21" s="12" t="s">
        <v>22</v>
      </c>
      <c r="C21" s="12" t="s">
        <v>23</v>
      </c>
      <c r="D21" s="12" t="s">
        <v>59</v>
      </c>
      <c r="E21" s="11" t="s">
        <v>114</v>
      </c>
      <c r="F21" s="12" t="s">
        <v>92</v>
      </c>
      <c r="G21" s="12" t="s">
        <v>26</v>
      </c>
      <c r="H21" s="12" t="s">
        <v>115</v>
      </c>
      <c r="I21" s="11" t="s">
        <v>95</v>
      </c>
      <c r="J21" s="12" t="s">
        <v>62</v>
      </c>
      <c r="K21" s="12" t="s">
        <v>116</v>
      </c>
      <c r="L21" s="11">
        <v>150</v>
      </c>
      <c r="M21" s="11">
        <v>50</v>
      </c>
      <c r="N21" s="12" t="s">
        <v>31</v>
      </c>
      <c r="O21" s="11">
        <v>18</v>
      </c>
      <c r="P21" s="11">
        <v>46</v>
      </c>
      <c r="Q21" s="12" t="s">
        <v>117</v>
      </c>
      <c r="R21" s="12" t="s">
        <v>33</v>
      </c>
      <c r="S21" s="12" t="s">
        <v>118</v>
      </c>
    </row>
    <row r="22" ht="228" spans="1:19">
      <c r="A22" s="11">
        <v>6</v>
      </c>
      <c r="B22" s="12" t="s">
        <v>22</v>
      </c>
      <c r="C22" s="12" t="s">
        <v>23</v>
      </c>
      <c r="D22" s="13" t="s">
        <v>119</v>
      </c>
      <c r="E22" s="11" t="s">
        <v>120</v>
      </c>
      <c r="F22" s="12" t="s">
        <v>92</v>
      </c>
      <c r="G22" s="12" t="s">
        <v>26</v>
      </c>
      <c r="H22" s="12" t="s">
        <v>121</v>
      </c>
      <c r="I22" s="11" t="s">
        <v>95</v>
      </c>
      <c r="J22" s="12" t="s">
        <v>122</v>
      </c>
      <c r="K22" s="12" t="s">
        <v>123</v>
      </c>
      <c r="L22" s="11">
        <v>550</v>
      </c>
      <c r="M22" s="11">
        <v>60</v>
      </c>
      <c r="N22" s="12" t="s">
        <v>31</v>
      </c>
      <c r="O22" s="11">
        <v>200</v>
      </c>
      <c r="P22" s="11">
        <v>600</v>
      </c>
      <c r="Q22" s="12" t="s">
        <v>124</v>
      </c>
      <c r="R22" s="12" t="s">
        <v>33</v>
      </c>
      <c r="S22" s="12" t="s">
        <v>125</v>
      </c>
    </row>
    <row r="23" ht="13.5" spans="1:19">
      <c r="A23" s="9">
        <v>5</v>
      </c>
      <c r="B23" s="9"/>
      <c r="C23" s="9"/>
      <c r="D23" s="9"/>
      <c r="E23" s="9" t="s">
        <v>126</v>
      </c>
      <c r="F23" s="9"/>
      <c r="G23" s="9"/>
      <c r="H23" s="9"/>
      <c r="I23" s="9"/>
      <c r="J23" s="9"/>
      <c r="K23" s="9"/>
      <c r="L23" s="9">
        <f>SUM(L24:L28)</f>
        <v>372.544</v>
      </c>
      <c r="M23" s="9">
        <f>SUM(M24:M28)</f>
        <v>372.544</v>
      </c>
      <c r="N23" s="9"/>
      <c r="O23" s="9"/>
      <c r="P23" s="9"/>
      <c r="Q23" s="9"/>
      <c r="R23" s="9"/>
      <c r="S23" s="9"/>
    </row>
    <row r="24" ht="48" spans="1:19">
      <c r="A24" s="11">
        <v>1</v>
      </c>
      <c r="B24" s="12" t="s">
        <v>22</v>
      </c>
      <c r="C24" s="12" t="s">
        <v>23</v>
      </c>
      <c r="D24" s="13" t="s">
        <v>52</v>
      </c>
      <c r="E24" s="11" t="s">
        <v>127</v>
      </c>
      <c r="F24" s="12" t="s">
        <v>126</v>
      </c>
      <c r="G24" s="12" t="s">
        <v>26</v>
      </c>
      <c r="H24" s="12" t="s">
        <v>128</v>
      </c>
      <c r="I24" s="11" t="s">
        <v>28</v>
      </c>
      <c r="J24" s="12" t="s">
        <v>129</v>
      </c>
      <c r="K24" s="12" t="s">
        <v>130</v>
      </c>
      <c r="L24" s="11">
        <v>51.2</v>
      </c>
      <c r="M24" s="11">
        <v>51.2</v>
      </c>
      <c r="N24" s="12" t="s">
        <v>31</v>
      </c>
      <c r="O24" s="11">
        <v>565</v>
      </c>
      <c r="P24" s="11">
        <v>2163</v>
      </c>
      <c r="Q24" s="12" t="s">
        <v>131</v>
      </c>
      <c r="R24" s="12" t="s">
        <v>33</v>
      </c>
      <c r="S24" s="12" t="s">
        <v>132</v>
      </c>
    </row>
    <row r="25" ht="48" spans="1:19">
      <c r="A25" s="11">
        <v>2</v>
      </c>
      <c r="B25" s="12" t="s">
        <v>22</v>
      </c>
      <c r="C25" s="12" t="s">
        <v>23</v>
      </c>
      <c r="D25" s="13" t="s">
        <v>66</v>
      </c>
      <c r="E25" s="11" t="s">
        <v>133</v>
      </c>
      <c r="F25" s="12" t="s">
        <v>126</v>
      </c>
      <c r="G25" s="12" t="s">
        <v>26</v>
      </c>
      <c r="H25" s="12" t="s">
        <v>134</v>
      </c>
      <c r="I25" s="11" t="s">
        <v>28</v>
      </c>
      <c r="J25" s="12" t="s">
        <v>129</v>
      </c>
      <c r="K25" s="12" t="s">
        <v>135</v>
      </c>
      <c r="L25" s="11">
        <v>59.84</v>
      </c>
      <c r="M25" s="11">
        <v>59.84</v>
      </c>
      <c r="N25" s="12" t="s">
        <v>31</v>
      </c>
      <c r="O25" s="11">
        <v>320</v>
      </c>
      <c r="P25" s="11">
        <v>1515</v>
      </c>
      <c r="Q25" s="12" t="s">
        <v>131</v>
      </c>
      <c r="R25" s="12" t="s">
        <v>33</v>
      </c>
      <c r="S25" s="12" t="s">
        <v>132</v>
      </c>
    </row>
    <row r="26" ht="96" spans="1:19">
      <c r="A26" s="11">
        <v>3</v>
      </c>
      <c r="B26" s="12" t="s">
        <v>22</v>
      </c>
      <c r="C26" s="12" t="s">
        <v>23</v>
      </c>
      <c r="D26" s="13" t="s">
        <v>24</v>
      </c>
      <c r="E26" s="11" t="s">
        <v>136</v>
      </c>
      <c r="F26" s="12" t="s">
        <v>126</v>
      </c>
      <c r="G26" s="12" t="s">
        <v>26</v>
      </c>
      <c r="H26" s="12" t="s">
        <v>24</v>
      </c>
      <c r="I26" s="11" t="s">
        <v>28</v>
      </c>
      <c r="J26" s="12" t="s">
        <v>129</v>
      </c>
      <c r="K26" s="12" t="s">
        <v>137</v>
      </c>
      <c r="L26" s="11">
        <v>161.408</v>
      </c>
      <c r="M26" s="11">
        <v>161.408</v>
      </c>
      <c r="N26" s="12" t="s">
        <v>31</v>
      </c>
      <c r="O26" s="11">
        <v>1092</v>
      </c>
      <c r="P26" s="11">
        <v>5353</v>
      </c>
      <c r="Q26" s="12" t="s">
        <v>138</v>
      </c>
      <c r="R26" s="12" t="s">
        <v>33</v>
      </c>
      <c r="S26" s="12" t="s">
        <v>139</v>
      </c>
    </row>
    <row r="27" ht="48" spans="1:19">
      <c r="A27" s="11">
        <v>4</v>
      </c>
      <c r="B27" s="12" t="s">
        <v>22</v>
      </c>
      <c r="C27" s="12" t="s">
        <v>23</v>
      </c>
      <c r="D27" s="13" t="s">
        <v>27</v>
      </c>
      <c r="E27" s="11" t="s">
        <v>140</v>
      </c>
      <c r="F27" s="12" t="s">
        <v>126</v>
      </c>
      <c r="G27" s="12" t="s">
        <v>26</v>
      </c>
      <c r="H27" s="12" t="s">
        <v>141</v>
      </c>
      <c r="I27" s="11" t="s">
        <v>28</v>
      </c>
      <c r="J27" s="12" t="s">
        <v>129</v>
      </c>
      <c r="K27" s="12" t="s">
        <v>142</v>
      </c>
      <c r="L27" s="11">
        <v>12.096</v>
      </c>
      <c r="M27" s="11">
        <v>12.096</v>
      </c>
      <c r="N27" s="12" t="s">
        <v>31</v>
      </c>
      <c r="O27" s="11">
        <v>650</v>
      </c>
      <c r="P27" s="11">
        <v>2650</v>
      </c>
      <c r="Q27" s="12" t="s">
        <v>131</v>
      </c>
      <c r="R27" s="12" t="s">
        <v>33</v>
      </c>
      <c r="S27" s="12" t="s">
        <v>132</v>
      </c>
    </row>
    <row r="28" ht="48" spans="1:19">
      <c r="A28" s="11">
        <v>5</v>
      </c>
      <c r="B28" s="12" t="s">
        <v>22</v>
      </c>
      <c r="C28" s="12" t="s">
        <v>23</v>
      </c>
      <c r="D28" s="12" t="s">
        <v>35</v>
      </c>
      <c r="E28" s="11" t="s">
        <v>143</v>
      </c>
      <c r="F28" s="12" t="s">
        <v>126</v>
      </c>
      <c r="G28" s="12" t="s">
        <v>26</v>
      </c>
      <c r="H28" s="12" t="s">
        <v>144</v>
      </c>
      <c r="I28" s="11" t="s">
        <v>28</v>
      </c>
      <c r="J28" s="12" t="s">
        <v>129</v>
      </c>
      <c r="K28" s="13" t="s">
        <v>145</v>
      </c>
      <c r="L28" s="14">
        <v>88</v>
      </c>
      <c r="M28" s="11">
        <v>88</v>
      </c>
      <c r="N28" s="12" t="s">
        <v>31</v>
      </c>
      <c r="O28" s="16">
        <v>497</v>
      </c>
      <c r="P28" s="16">
        <v>2047</v>
      </c>
      <c r="Q28" s="13" t="s">
        <v>138</v>
      </c>
      <c r="R28" s="13" t="s">
        <v>33</v>
      </c>
      <c r="S28" s="13" t="s">
        <v>146</v>
      </c>
    </row>
    <row r="29" ht="13.5" spans="1:19">
      <c r="A29" s="9">
        <v>1</v>
      </c>
      <c r="B29" s="9"/>
      <c r="C29" s="9"/>
      <c r="D29" s="10"/>
      <c r="E29" s="9" t="s">
        <v>147</v>
      </c>
      <c r="F29" s="9"/>
      <c r="G29" s="9"/>
      <c r="H29" s="9"/>
      <c r="I29" s="9"/>
      <c r="J29" s="9"/>
      <c r="K29" s="9"/>
      <c r="L29" s="9">
        <f>L30</f>
        <v>140</v>
      </c>
      <c r="M29" s="9">
        <f>M30</f>
        <v>140</v>
      </c>
      <c r="N29" s="9"/>
      <c r="O29" s="9"/>
      <c r="P29" s="9"/>
      <c r="Q29" s="9"/>
      <c r="R29" s="9"/>
      <c r="S29" s="9"/>
    </row>
    <row r="30" ht="60" spans="1:19">
      <c r="A30" s="11">
        <v>1</v>
      </c>
      <c r="B30" s="12" t="s">
        <v>22</v>
      </c>
      <c r="C30" s="12" t="s">
        <v>23</v>
      </c>
      <c r="D30" s="12"/>
      <c r="E30" s="11" t="s">
        <v>148</v>
      </c>
      <c r="F30" s="12" t="s">
        <v>149</v>
      </c>
      <c r="G30" s="12" t="s">
        <v>26</v>
      </c>
      <c r="H30" s="12" t="s">
        <v>23</v>
      </c>
      <c r="I30" s="11" t="s">
        <v>28</v>
      </c>
      <c r="J30" s="12" t="s">
        <v>129</v>
      </c>
      <c r="K30" s="13" t="s">
        <v>150</v>
      </c>
      <c r="L30" s="14">
        <v>140</v>
      </c>
      <c r="M30" s="11">
        <v>140</v>
      </c>
      <c r="N30" s="12" t="s">
        <v>31</v>
      </c>
      <c r="O30" s="16"/>
      <c r="P30" s="16">
        <v>1000</v>
      </c>
      <c r="Q30" s="13" t="s">
        <v>151</v>
      </c>
      <c r="R30" s="13" t="s">
        <v>33</v>
      </c>
      <c r="S30" s="13" t="s">
        <v>152</v>
      </c>
    </row>
    <row r="31" ht="13.5" spans="1:19">
      <c r="A31" s="9">
        <v>104</v>
      </c>
      <c r="B31" s="9"/>
      <c r="C31" s="9"/>
      <c r="D31" s="10"/>
      <c r="E31" s="9" t="s">
        <v>153</v>
      </c>
      <c r="F31" s="9"/>
      <c r="G31" s="9"/>
      <c r="H31" s="9"/>
      <c r="I31" s="9"/>
      <c r="J31" s="9"/>
      <c r="K31" s="9"/>
      <c r="L31" s="9">
        <f>SUM(L32:L135)</f>
        <v>7036.3424</v>
      </c>
      <c r="M31" s="9">
        <f>SUM(M32:M135)</f>
        <v>7036.3424</v>
      </c>
      <c r="N31" s="9"/>
      <c r="O31" s="9"/>
      <c r="P31" s="9"/>
      <c r="Q31" s="9"/>
      <c r="R31" s="9"/>
      <c r="S31" s="9"/>
    </row>
    <row r="32" ht="48" spans="1:19">
      <c r="A32" s="11">
        <v>1</v>
      </c>
      <c r="B32" s="12" t="s">
        <v>22</v>
      </c>
      <c r="C32" s="12" t="s">
        <v>23</v>
      </c>
      <c r="D32" s="13" t="s">
        <v>38</v>
      </c>
      <c r="E32" s="11" t="s">
        <v>154</v>
      </c>
      <c r="F32" s="12" t="s">
        <v>155</v>
      </c>
      <c r="G32" s="12" t="s">
        <v>26</v>
      </c>
      <c r="H32" s="12" t="s">
        <v>156</v>
      </c>
      <c r="I32" s="11" t="s">
        <v>28</v>
      </c>
      <c r="J32" s="12" t="s">
        <v>129</v>
      </c>
      <c r="K32" s="12" t="s">
        <v>157</v>
      </c>
      <c r="L32" s="11">
        <v>108.352</v>
      </c>
      <c r="M32" s="11">
        <v>108.352</v>
      </c>
      <c r="N32" s="12" t="s">
        <v>31</v>
      </c>
      <c r="O32" s="11">
        <v>427</v>
      </c>
      <c r="P32" s="11">
        <v>1652</v>
      </c>
      <c r="Q32" s="12" t="s">
        <v>158</v>
      </c>
      <c r="R32" s="12" t="s">
        <v>33</v>
      </c>
      <c r="S32" s="12" t="s">
        <v>159</v>
      </c>
    </row>
    <row r="33" ht="48" spans="1:19">
      <c r="A33" s="11">
        <v>2</v>
      </c>
      <c r="B33" s="12" t="s">
        <v>22</v>
      </c>
      <c r="C33" s="12" t="s">
        <v>23</v>
      </c>
      <c r="D33" s="13" t="s">
        <v>38</v>
      </c>
      <c r="E33" s="11" t="s">
        <v>160</v>
      </c>
      <c r="F33" s="12" t="s">
        <v>155</v>
      </c>
      <c r="G33" s="12" t="s">
        <v>26</v>
      </c>
      <c r="H33" s="12" t="s">
        <v>161</v>
      </c>
      <c r="I33" s="11" t="s">
        <v>28</v>
      </c>
      <c r="J33" s="12" t="s">
        <v>129</v>
      </c>
      <c r="K33" s="12" t="s">
        <v>162</v>
      </c>
      <c r="L33" s="11">
        <v>92.48</v>
      </c>
      <c r="M33" s="11">
        <v>92.48</v>
      </c>
      <c r="N33" s="12" t="s">
        <v>31</v>
      </c>
      <c r="O33" s="11">
        <v>580</v>
      </c>
      <c r="P33" s="11">
        <v>2404</v>
      </c>
      <c r="Q33" s="12" t="s">
        <v>158</v>
      </c>
      <c r="R33" s="12" t="s">
        <v>33</v>
      </c>
      <c r="S33" s="12" t="s">
        <v>159</v>
      </c>
    </row>
    <row r="34" ht="48" spans="1:19">
      <c r="A34" s="11">
        <v>3</v>
      </c>
      <c r="B34" s="12" t="s">
        <v>22</v>
      </c>
      <c r="C34" s="12" t="s">
        <v>23</v>
      </c>
      <c r="D34" s="13" t="s">
        <v>38</v>
      </c>
      <c r="E34" s="11" t="s">
        <v>163</v>
      </c>
      <c r="F34" s="12" t="s">
        <v>155</v>
      </c>
      <c r="G34" s="12" t="s">
        <v>26</v>
      </c>
      <c r="H34" s="12" t="s">
        <v>164</v>
      </c>
      <c r="I34" s="11" t="s">
        <v>28</v>
      </c>
      <c r="J34" s="12" t="s">
        <v>129</v>
      </c>
      <c r="K34" s="12" t="s">
        <v>165</v>
      </c>
      <c r="L34" s="11">
        <v>72.32</v>
      </c>
      <c r="M34" s="11">
        <v>72.32</v>
      </c>
      <c r="N34" s="12" t="s">
        <v>31</v>
      </c>
      <c r="O34" s="11">
        <v>198</v>
      </c>
      <c r="P34" s="11">
        <v>820</v>
      </c>
      <c r="Q34" s="12" t="s">
        <v>138</v>
      </c>
      <c r="R34" s="12" t="s">
        <v>33</v>
      </c>
      <c r="S34" s="12" t="s">
        <v>146</v>
      </c>
    </row>
    <row r="35" ht="48" spans="1:19">
      <c r="A35" s="11">
        <v>4</v>
      </c>
      <c r="B35" s="12" t="s">
        <v>22</v>
      </c>
      <c r="C35" s="12" t="s">
        <v>23</v>
      </c>
      <c r="D35" s="13" t="s">
        <v>38</v>
      </c>
      <c r="E35" s="11" t="s">
        <v>166</v>
      </c>
      <c r="F35" s="12" t="s">
        <v>155</v>
      </c>
      <c r="G35" s="12" t="s">
        <v>26</v>
      </c>
      <c r="H35" s="12" t="s">
        <v>167</v>
      </c>
      <c r="I35" s="11" t="s">
        <v>28</v>
      </c>
      <c r="J35" s="12" t="s">
        <v>129</v>
      </c>
      <c r="K35" s="12" t="s">
        <v>168</v>
      </c>
      <c r="L35" s="11">
        <v>59.816</v>
      </c>
      <c r="M35" s="11">
        <v>59.816</v>
      </c>
      <c r="N35" s="12" t="s">
        <v>31</v>
      </c>
      <c r="O35" s="11">
        <v>404</v>
      </c>
      <c r="P35" s="11">
        <v>1624</v>
      </c>
      <c r="Q35" s="12" t="s">
        <v>158</v>
      </c>
      <c r="R35" s="12" t="s">
        <v>33</v>
      </c>
      <c r="S35" s="12" t="s">
        <v>159</v>
      </c>
    </row>
    <row r="36" ht="48" spans="1:19">
      <c r="A36" s="11">
        <v>5</v>
      </c>
      <c r="B36" s="12" t="s">
        <v>22</v>
      </c>
      <c r="C36" s="12" t="s">
        <v>23</v>
      </c>
      <c r="D36" s="13" t="s">
        <v>38</v>
      </c>
      <c r="E36" s="11" t="s">
        <v>169</v>
      </c>
      <c r="F36" s="12" t="s">
        <v>155</v>
      </c>
      <c r="G36" s="12" t="s">
        <v>26</v>
      </c>
      <c r="H36" s="12" t="s">
        <v>170</v>
      </c>
      <c r="I36" s="11" t="s">
        <v>28</v>
      </c>
      <c r="J36" s="12" t="s">
        <v>129</v>
      </c>
      <c r="K36" s="12" t="s">
        <v>171</v>
      </c>
      <c r="L36" s="11">
        <v>48</v>
      </c>
      <c r="M36" s="11">
        <v>48</v>
      </c>
      <c r="N36" s="12" t="s">
        <v>31</v>
      </c>
      <c r="O36" s="11">
        <v>450</v>
      </c>
      <c r="P36" s="11">
        <v>1837</v>
      </c>
      <c r="Q36" s="12" t="s">
        <v>158</v>
      </c>
      <c r="R36" s="12" t="s">
        <v>33</v>
      </c>
      <c r="S36" s="12" t="s">
        <v>159</v>
      </c>
    </row>
    <row r="37" ht="48" spans="1:19">
      <c r="A37" s="11">
        <v>6</v>
      </c>
      <c r="B37" s="12" t="s">
        <v>22</v>
      </c>
      <c r="C37" s="12" t="s">
        <v>23</v>
      </c>
      <c r="D37" s="13" t="s">
        <v>38</v>
      </c>
      <c r="E37" s="11" t="s">
        <v>172</v>
      </c>
      <c r="F37" s="12" t="s">
        <v>155</v>
      </c>
      <c r="G37" s="12" t="s">
        <v>26</v>
      </c>
      <c r="H37" s="12" t="s">
        <v>173</v>
      </c>
      <c r="I37" s="11" t="s">
        <v>28</v>
      </c>
      <c r="J37" s="12" t="s">
        <v>129</v>
      </c>
      <c r="K37" s="12" t="s">
        <v>171</v>
      </c>
      <c r="L37" s="11">
        <v>48</v>
      </c>
      <c r="M37" s="11">
        <v>48</v>
      </c>
      <c r="N37" s="12" t="s">
        <v>31</v>
      </c>
      <c r="O37" s="11">
        <v>340</v>
      </c>
      <c r="P37" s="11">
        <v>1420</v>
      </c>
      <c r="Q37" s="12" t="s">
        <v>158</v>
      </c>
      <c r="R37" s="12" t="s">
        <v>33</v>
      </c>
      <c r="S37" s="12" t="s">
        <v>159</v>
      </c>
    </row>
    <row r="38" ht="48" spans="1:19">
      <c r="A38" s="11">
        <v>7</v>
      </c>
      <c r="B38" s="12" t="s">
        <v>22</v>
      </c>
      <c r="C38" s="12" t="s">
        <v>23</v>
      </c>
      <c r="D38" s="13" t="s">
        <v>38</v>
      </c>
      <c r="E38" s="11" t="s">
        <v>174</v>
      </c>
      <c r="F38" s="12" t="s">
        <v>155</v>
      </c>
      <c r="G38" s="12" t="s">
        <v>26</v>
      </c>
      <c r="H38" s="12" t="s">
        <v>175</v>
      </c>
      <c r="I38" s="11" t="s">
        <v>28</v>
      </c>
      <c r="J38" s="12" t="s">
        <v>129</v>
      </c>
      <c r="K38" s="12" t="s">
        <v>176</v>
      </c>
      <c r="L38" s="11">
        <v>48</v>
      </c>
      <c r="M38" s="11">
        <v>48</v>
      </c>
      <c r="N38" s="12" t="s">
        <v>31</v>
      </c>
      <c r="O38" s="11">
        <v>520</v>
      </c>
      <c r="P38" s="11">
        <v>2160</v>
      </c>
      <c r="Q38" s="12" t="s">
        <v>138</v>
      </c>
      <c r="R38" s="12" t="s">
        <v>33</v>
      </c>
      <c r="S38" s="12" t="s">
        <v>146</v>
      </c>
    </row>
    <row r="39" ht="48" spans="1:19">
      <c r="A39" s="11">
        <v>8</v>
      </c>
      <c r="B39" s="12" t="s">
        <v>22</v>
      </c>
      <c r="C39" s="12" t="s">
        <v>23</v>
      </c>
      <c r="D39" s="13" t="s">
        <v>38</v>
      </c>
      <c r="E39" s="11" t="s">
        <v>177</v>
      </c>
      <c r="F39" s="12" t="s">
        <v>155</v>
      </c>
      <c r="G39" s="12" t="s">
        <v>26</v>
      </c>
      <c r="H39" s="12" t="s">
        <v>85</v>
      </c>
      <c r="I39" s="11" t="s">
        <v>28</v>
      </c>
      <c r="J39" s="12" t="s">
        <v>129</v>
      </c>
      <c r="K39" s="12" t="s">
        <v>176</v>
      </c>
      <c r="L39" s="11">
        <v>48</v>
      </c>
      <c r="M39" s="11">
        <v>48</v>
      </c>
      <c r="N39" s="12" t="s">
        <v>31</v>
      </c>
      <c r="O39" s="11">
        <v>530</v>
      </c>
      <c r="P39" s="11">
        <v>2167</v>
      </c>
      <c r="Q39" s="12" t="s">
        <v>138</v>
      </c>
      <c r="R39" s="12" t="s">
        <v>33</v>
      </c>
      <c r="S39" s="12" t="s">
        <v>146</v>
      </c>
    </row>
    <row r="40" ht="48" spans="1:19">
      <c r="A40" s="11">
        <v>9</v>
      </c>
      <c r="B40" s="12" t="s">
        <v>22</v>
      </c>
      <c r="C40" s="12" t="s">
        <v>23</v>
      </c>
      <c r="D40" s="13" t="s">
        <v>38</v>
      </c>
      <c r="E40" s="11" t="s">
        <v>178</v>
      </c>
      <c r="F40" s="12" t="s">
        <v>155</v>
      </c>
      <c r="G40" s="12" t="s">
        <v>26</v>
      </c>
      <c r="H40" s="12" t="s">
        <v>179</v>
      </c>
      <c r="I40" s="11" t="s">
        <v>28</v>
      </c>
      <c r="J40" s="12" t="s">
        <v>129</v>
      </c>
      <c r="K40" s="12" t="s">
        <v>176</v>
      </c>
      <c r="L40" s="11">
        <v>48</v>
      </c>
      <c r="M40" s="11">
        <v>48</v>
      </c>
      <c r="N40" s="12" t="s">
        <v>31</v>
      </c>
      <c r="O40" s="11">
        <v>472</v>
      </c>
      <c r="P40" s="11">
        <v>2285</v>
      </c>
      <c r="Q40" s="12" t="s">
        <v>138</v>
      </c>
      <c r="R40" s="12" t="s">
        <v>33</v>
      </c>
      <c r="S40" s="12" t="s">
        <v>146</v>
      </c>
    </row>
    <row r="41" ht="48" spans="1:19">
      <c r="A41" s="11">
        <v>10</v>
      </c>
      <c r="B41" s="12" t="s">
        <v>22</v>
      </c>
      <c r="C41" s="12" t="s">
        <v>23</v>
      </c>
      <c r="D41" s="13" t="s">
        <v>38</v>
      </c>
      <c r="E41" s="11" t="s">
        <v>180</v>
      </c>
      <c r="F41" s="12" t="s">
        <v>181</v>
      </c>
      <c r="G41" s="12" t="s">
        <v>26</v>
      </c>
      <c r="H41" s="12" t="s">
        <v>182</v>
      </c>
      <c r="I41" s="11" t="s">
        <v>28</v>
      </c>
      <c r="J41" s="12" t="s">
        <v>129</v>
      </c>
      <c r="K41" s="12" t="s">
        <v>183</v>
      </c>
      <c r="L41" s="11">
        <v>35.2</v>
      </c>
      <c r="M41" s="11">
        <v>35.2</v>
      </c>
      <c r="N41" s="12" t="s">
        <v>31</v>
      </c>
      <c r="O41" s="11">
        <v>235</v>
      </c>
      <c r="P41" s="11">
        <v>988</v>
      </c>
      <c r="Q41" s="12" t="s">
        <v>158</v>
      </c>
      <c r="R41" s="12" t="s">
        <v>33</v>
      </c>
      <c r="S41" s="12" t="s">
        <v>159</v>
      </c>
    </row>
    <row r="42" ht="48" spans="1:19">
      <c r="A42" s="11">
        <v>11</v>
      </c>
      <c r="B42" s="12" t="s">
        <v>22</v>
      </c>
      <c r="C42" s="12" t="s">
        <v>23</v>
      </c>
      <c r="D42" s="13" t="s">
        <v>38</v>
      </c>
      <c r="E42" s="11" t="s">
        <v>184</v>
      </c>
      <c r="F42" s="12" t="s">
        <v>181</v>
      </c>
      <c r="G42" s="12" t="s">
        <v>26</v>
      </c>
      <c r="H42" s="12" t="s">
        <v>185</v>
      </c>
      <c r="I42" s="11" t="s">
        <v>28</v>
      </c>
      <c r="J42" s="12" t="s">
        <v>129</v>
      </c>
      <c r="K42" s="12" t="s">
        <v>186</v>
      </c>
      <c r="L42" s="11">
        <v>22.4</v>
      </c>
      <c r="M42" s="11">
        <v>22.4</v>
      </c>
      <c r="N42" s="12" t="s">
        <v>31</v>
      </c>
      <c r="O42" s="11">
        <v>536</v>
      </c>
      <c r="P42" s="11">
        <v>1979</v>
      </c>
      <c r="Q42" s="12" t="s">
        <v>158</v>
      </c>
      <c r="R42" s="12" t="s">
        <v>33</v>
      </c>
      <c r="S42" s="12" t="s">
        <v>159</v>
      </c>
    </row>
    <row r="43" ht="48" spans="1:19">
      <c r="A43" s="11">
        <v>12</v>
      </c>
      <c r="B43" s="12" t="s">
        <v>22</v>
      </c>
      <c r="C43" s="12" t="s">
        <v>23</v>
      </c>
      <c r="D43" s="13" t="s">
        <v>45</v>
      </c>
      <c r="E43" s="11" t="s">
        <v>187</v>
      </c>
      <c r="F43" s="12" t="s">
        <v>155</v>
      </c>
      <c r="G43" s="12" t="s">
        <v>26</v>
      </c>
      <c r="H43" s="12" t="s">
        <v>188</v>
      </c>
      <c r="I43" s="11" t="s">
        <v>28</v>
      </c>
      <c r="J43" s="12" t="s">
        <v>129</v>
      </c>
      <c r="K43" s="12" t="s">
        <v>189</v>
      </c>
      <c r="L43" s="11">
        <v>94.08</v>
      </c>
      <c r="M43" s="11">
        <v>94.08</v>
      </c>
      <c r="N43" s="12" t="s">
        <v>31</v>
      </c>
      <c r="O43" s="11">
        <v>418</v>
      </c>
      <c r="P43" s="11">
        <v>1986</v>
      </c>
      <c r="Q43" s="12" t="s">
        <v>138</v>
      </c>
      <c r="R43" s="12" t="s">
        <v>33</v>
      </c>
      <c r="S43" s="12" t="s">
        <v>190</v>
      </c>
    </row>
    <row r="44" ht="48" spans="1:19">
      <c r="A44" s="11">
        <v>13</v>
      </c>
      <c r="B44" s="12" t="s">
        <v>22</v>
      </c>
      <c r="C44" s="12" t="s">
        <v>23</v>
      </c>
      <c r="D44" s="13" t="s">
        <v>45</v>
      </c>
      <c r="E44" s="11" t="s">
        <v>191</v>
      </c>
      <c r="F44" s="12" t="s">
        <v>155</v>
      </c>
      <c r="G44" s="12" t="s">
        <v>26</v>
      </c>
      <c r="H44" s="12" t="s">
        <v>192</v>
      </c>
      <c r="I44" s="11" t="s">
        <v>28</v>
      </c>
      <c r="J44" s="12" t="s">
        <v>129</v>
      </c>
      <c r="K44" s="12" t="s">
        <v>193</v>
      </c>
      <c r="L44" s="11">
        <v>81.464</v>
      </c>
      <c r="M44" s="11">
        <v>81.464</v>
      </c>
      <c r="N44" s="12" t="s">
        <v>31</v>
      </c>
      <c r="O44" s="11">
        <v>660</v>
      </c>
      <c r="P44" s="11">
        <v>3260</v>
      </c>
      <c r="Q44" s="12" t="s">
        <v>138</v>
      </c>
      <c r="R44" s="12" t="s">
        <v>33</v>
      </c>
      <c r="S44" s="12" t="s">
        <v>190</v>
      </c>
    </row>
    <row r="45" ht="48" spans="1:19">
      <c r="A45" s="11">
        <v>14</v>
      </c>
      <c r="B45" s="12" t="s">
        <v>22</v>
      </c>
      <c r="C45" s="12" t="s">
        <v>23</v>
      </c>
      <c r="D45" s="13" t="s">
        <v>45</v>
      </c>
      <c r="E45" s="11" t="s">
        <v>194</v>
      </c>
      <c r="F45" s="12" t="s">
        <v>155</v>
      </c>
      <c r="G45" s="12" t="s">
        <v>26</v>
      </c>
      <c r="H45" s="12" t="s">
        <v>195</v>
      </c>
      <c r="I45" s="11" t="s">
        <v>28</v>
      </c>
      <c r="J45" s="12" t="s">
        <v>129</v>
      </c>
      <c r="K45" s="12" t="s">
        <v>196</v>
      </c>
      <c r="L45" s="11">
        <v>84.35</v>
      </c>
      <c r="M45" s="11">
        <v>84.35</v>
      </c>
      <c r="N45" s="12" t="s">
        <v>31</v>
      </c>
      <c r="O45" s="11">
        <v>680</v>
      </c>
      <c r="P45" s="11">
        <v>3720</v>
      </c>
      <c r="Q45" s="12" t="s">
        <v>138</v>
      </c>
      <c r="R45" s="12" t="s">
        <v>33</v>
      </c>
      <c r="S45" s="12" t="s">
        <v>190</v>
      </c>
    </row>
    <row r="46" ht="48" spans="1:19">
      <c r="A46" s="11">
        <v>15</v>
      </c>
      <c r="B46" s="12" t="s">
        <v>22</v>
      </c>
      <c r="C46" s="12" t="s">
        <v>23</v>
      </c>
      <c r="D46" s="13" t="s">
        <v>45</v>
      </c>
      <c r="E46" s="11" t="s">
        <v>197</v>
      </c>
      <c r="F46" s="12" t="s">
        <v>155</v>
      </c>
      <c r="G46" s="12" t="s">
        <v>26</v>
      </c>
      <c r="H46" s="12" t="s">
        <v>198</v>
      </c>
      <c r="I46" s="11" t="s">
        <v>28</v>
      </c>
      <c r="J46" s="12" t="s">
        <v>129</v>
      </c>
      <c r="K46" s="12" t="s">
        <v>199</v>
      </c>
      <c r="L46" s="11">
        <v>69.168</v>
      </c>
      <c r="M46" s="11">
        <v>69.168</v>
      </c>
      <c r="N46" s="12" t="s">
        <v>31</v>
      </c>
      <c r="O46" s="11">
        <v>680</v>
      </c>
      <c r="P46" s="11">
        <v>3380</v>
      </c>
      <c r="Q46" s="12" t="s">
        <v>138</v>
      </c>
      <c r="R46" s="12" t="s">
        <v>33</v>
      </c>
      <c r="S46" s="12" t="s">
        <v>146</v>
      </c>
    </row>
    <row r="47" ht="48" spans="1:19">
      <c r="A47" s="11">
        <v>16</v>
      </c>
      <c r="B47" s="12" t="s">
        <v>22</v>
      </c>
      <c r="C47" s="12" t="s">
        <v>23</v>
      </c>
      <c r="D47" s="13" t="s">
        <v>45</v>
      </c>
      <c r="E47" s="11" t="s">
        <v>200</v>
      </c>
      <c r="F47" s="12" t="s">
        <v>181</v>
      </c>
      <c r="G47" s="12" t="s">
        <v>26</v>
      </c>
      <c r="H47" s="12" t="s">
        <v>201</v>
      </c>
      <c r="I47" s="11" t="s">
        <v>28</v>
      </c>
      <c r="J47" s="12" t="s">
        <v>129</v>
      </c>
      <c r="K47" s="12" t="s">
        <v>202</v>
      </c>
      <c r="L47" s="11">
        <v>50</v>
      </c>
      <c r="M47" s="11">
        <v>50</v>
      </c>
      <c r="N47" s="12" t="s">
        <v>31</v>
      </c>
      <c r="O47" s="11">
        <v>747</v>
      </c>
      <c r="P47" s="11">
        <v>3327</v>
      </c>
      <c r="Q47" s="12" t="s">
        <v>138</v>
      </c>
      <c r="R47" s="12" t="s">
        <v>33</v>
      </c>
      <c r="S47" s="12" t="s">
        <v>146</v>
      </c>
    </row>
    <row r="48" ht="48" spans="1:19">
      <c r="A48" s="11">
        <v>17</v>
      </c>
      <c r="B48" s="12" t="s">
        <v>22</v>
      </c>
      <c r="C48" s="12" t="s">
        <v>23</v>
      </c>
      <c r="D48" s="13" t="s">
        <v>45</v>
      </c>
      <c r="E48" s="11" t="s">
        <v>203</v>
      </c>
      <c r="F48" s="12" t="s">
        <v>155</v>
      </c>
      <c r="G48" s="12" t="s">
        <v>26</v>
      </c>
      <c r="H48" s="12" t="s">
        <v>204</v>
      </c>
      <c r="I48" s="11" t="s">
        <v>28</v>
      </c>
      <c r="J48" s="12" t="s">
        <v>129</v>
      </c>
      <c r="K48" s="12" t="s">
        <v>205</v>
      </c>
      <c r="L48" s="11">
        <v>60.48</v>
      </c>
      <c r="M48" s="11">
        <v>60.48</v>
      </c>
      <c r="N48" s="12" t="s">
        <v>31</v>
      </c>
      <c r="O48" s="11">
        <v>320</v>
      </c>
      <c r="P48" s="11">
        <v>1500</v>
      </c>
      <c r="Q48" s="12" t="s">
        <v>138</v>
      </c>
      <c r="R48" s="12" t="s">
        <v>33</v>
      </c>
      <c r="S48" s="12" t="s">
        <v>190</v>
      </c>
    </row>
    <row r="49" ht="48" spans="1:19">
      <c r="A49" s="11">
        <v>18</v>
      </c>
      <c r="B49" s="12" t="s">
        <v>22</v>
      </c>
      <c r="C49" s="12" t="s">
        <v>23</v>
      </c>
      <c r="D49" s="13" t="s">
        <v>45</v>
      </c>
      <c r="E49" s="11" t="s">
        <v>206</v>
      </c>
      <c r="F49" s="12" t="s">
        <v>155</v>
      </c>
      <c r="G49" s="12" t="s">
        <v>26</v>
      </c>
      <c r="H49" s="12" t="s">
        <v>207</v>
      </c>
      <c r="I49" s="11" t="s">
        <v>28</v>
      </c>
      <c r="J49" s="12" t="s">
        <v>129</v>
      </c>
      <c r="K49" s="12" t="s">
        <v>208</v>
      </c>
      <c r="L49" s="11">
        <v>70</v>
      </c>
      <c r="M49" s="11">
        <v>70</v>
      </c>
      <c r="N49" s="12" t="s">
        <v>31</v>
      </c>
      <c r="O49" s="11">
        <v>490</v>
      </c>
      <c r="P49" s="11">
        <v>2107</v>
      </c>
      <c r="Q49" s="12" t="s">
        <v>138</v>
      </c>
      <c r="R49" s="12" t="s">
        <v>33</v>
      </c>
      <c r="S49" s="12" t="s">
        <v>190</v>
      </c>
    </row>
    <row r="50" ht="60" spans="1:19">
      <c r="A50" s="11">
        <v>19</v>
      </c>
      <c r="B50" s="12" t="s">
        <v>22</v>
      </c>
      <c r="C50" s="12" t="s">
        <v>23</v>
      </c>
      <c r="D50" s="13" t="s">
        <v>45</v>
      </c>
      <c r="E50" s="11" t="s">
        <v>209</v>
      </c>
      <c r="F50" s="12" t="s">
        <v>155</v>
      </c>
      <c r="G50" s="12" t="s">
        <v>26</v>
      </c>
      <c r="H50" s="12" t="s">
        <v>210</v>
      </c>
      <c r="I50" s="11" t="s">
        <v>28</v>
      </c>
      <c r="J50" s="12" t="s">
        <v>129</v>
      </c>
      <c r="K50" s="12" t="s">
        <v>211</v>
      </c>
      <c r="L50" s="11">
        <v>59.04</v>
      </c>
      <c r="M50" s="11">
        <v>59.04</v>
      </c>
      <c r="N50" s="12" t="s">
        <v>31</v>
      </c>
      <c r="O50" s="11">
        <v>510</v>
      </c>
      <c r="P50" s="11">
        <v>2612</v>
      </c>
      <c r="Q50" s="12" t="s">
        <v>138</v>
      </c>
      <c r="R50" s="12" t="s">
        <v>33</v>
      </c>
      <c r="S50" s="12" t="s">
        <v>146</v>
      </c>
    </row>
    <row r="51" ht="48" spans="1:19">
      <c r="A51" s="11">
        <v>20</v>
      </c>
      <c r="B51" s="12" t="s">
        <v>22</v>
      </c>
      <c r="C51" s="12" t="s">
        <v>23</v>
      </c>
      <c r="D51" s="13" t="s">
        <v>52</v>
      </c>
      <c r="E51" s="11" t="s">
        <v>212</v>
      </c>
      <c r="F51" s="12" t="s">
        <v>155</v>
      </c>
      <c r="G51" s="12" t="s">
        <v>26</v>
      </c>
      <c r="H51" s="12" t="s">
        <v>54</v>
      </c>
      <c r="I51" s="11" t="s">
        <v>28</v>
      </c>
      <c r="J51" s="12" t="s">
        <v>129</v>
      </c>
      <c r="K51" s="12" t="s">
        <v>213</v>
      </c>
      <c r="L51" s="11">
        <v>80</v>
      </c>
      <c r="M51" s="11">
        <v>80</v>
      </c>
      <c r="N51" s="12" t="s">
        <v>31</v>
      </c>
      <c r="O51" s="11">
        <v>586</v>
      </c>
      <c r="P51" s="11">
        <v>2806</v>
      </c>
      <c r="Q51" s="12" t="s">
        <v>138</v>
      </c>
      <c r="R51" s="12" t="s">
        <v>33</v>
      </c>
      <c r="S51" s="12" t="s">
        <v>146</v>
      </c>
    </row>
    <row r="52" ht="48" spans="1:19">
      <c r="A52" s="11">
        <v>21</v>
      </c>
      <c r="B52" s="12" t="s">
        <v>22</v>
      </c>
      <c r="C52" s="12" t="s">
        <v>23</v>
      </c>
      <c r="D52" s="13" t="s">
        <v>52</v>
      </c>
      <c r="E52" s="11" t="s">
        <v>214</v>
      </c>
      <c r="F52" s="12" t="s">
        <v>155</v>
      </c>
      <c r="G52" s="12" t="s">
        <v>26</v>
      </c>
      <c r="H52" s="12" t="s">
        <v>128</v>
      </c>
      <c r="I52" s="11" t="s">
        <v>28</v>
      </c>
      <c r="J52" s="12" t="s">
        <v>129</v>
      </c>
      <c r="K52" s="12" t="s">
        <v>215</v>
      </c>
      <c r="L52" s="11">
        <v>63.968</v>
      </c>
      <c r="M52" s="11">
        <v>63.968</v>
      </c>
      <c r="N52" s="12" t="s">
        <v>31</v>
      </c>
      <c r="O52" s="11">
        <v>528</v>
      </c>
      <c r="P52" s="11">
        <v>2156</v>
      </c>
      <c r="Q52" s="12" t="s">
        <v>138</v>
      </c>
      <c r="R52" s="12" t="s">
        <v>33</v>
      </c>
      <c r="S52" s="12" t="s">
        <v>146</v>
      </c>
    </row>
    <row r="53" ht="48" spans="1:19">
      <c r="A53" s="11">
        <v>22</v>
      </c>
      <c r="B53" s="12" t="s">
        <v>22</v>
      </c>
      <c r="C53" s="12" t="s">
        <v>23</v>
      </c>
      <c r="D53" s="13" t="s">
        <v>52</v>
      </c>
      <c r="E53" s="11" t="s">
        <v>216</v>
      </c>
      <c r="F53" s="12" t="s">
        <v>155</v>
      </c>
      <c r="G53" s="12" t="s">
        <v>26</v>
      </c>
      <c r="H53" s="12" t="s">
        <v>217</v>
      </c>
      <c r="I53" s="11" t="s">
        <v>28</v>
      </c>
      <c r="J53" s="12" t="s">
        <v>129</v>
      </c>
      <c r="K53" s="12" t="s">
        <v>218</v>
      </c>
      <c r="L53" s="11">
        <v>72</v>
      </c>
      <c r="M53" s="11">
        <v>72</v>
      </c>
      <c r="N53" s="12" t="s">
        <v>31</v>
      </c>
      <c r="O53" s="11">
        <v>243</v>
      </c>
      <c r="P53" s="11">
        <v>1208</v>
      </c>
      <c r="Q53" s="12" t="s">
        <v>138</v>
      </c>
      <c r="R53" s="12" t="s">
        <v>33</v>
      </c>
      <c r="S53" s="12" t="s">
        <v>146</v>
      </c>
    </row>
    <row r="54" ht="48" spans="1:19">
      <c r="A54" s="11">
        <v>23</v>
      </c>
      <c r="B54" s="12" t="s">
        <v>22</v>
      </c>
      <c r="C54" s="12" t="s">
        <v>23</v>
      </c>
      <c r="D54" s="13" t="s">
        <v>52</v>
      </c>
      <c r="E54" s="11" t="s">
        <v>219</v>
      </c>
      <c r="F54" s="12" t="s">
        <v>155</v>
      </c>
      <c r="G54" s="12" t="s">
        <v>26</v>
      </c>
      <c r="H54" s="12" t="s">
        <v>220</v>
      </c>
      <c r="I54" s="11" t="s">
        <v>28</v>
      </c>
      <c r="J54" s="12" t="s">
        <v>129</v>
      </c>
      <c r="K54" s="12" t="s">
        <v>221</v>
      </c>
      <c r="L54" s="11">
        <v>62.4</v>
      </c>
      <c r="M54" s="11">
        <v>62.4</v>
      </c>
      <c r="N54" s="12" t="s">
        <v>31</v>
      </c>
      <c r="O54" s="11">
        <v>380</v>
      </c>
      <c r="P54" s="11">
        <v>1610</v>
      </c>
      <c r="Q54" s="12" t="s">
        <v>138</v>
      </c>
      <c r="R54" s="12" t="s">
        <v>33</v>
      </c>
      <c r="S54" s="12" t="s">
        <v>146</v>
      </c>
    </row>
    <row r="55" ht="48" spans="1:19">
      <c r="A55" s="11">
        <v>24</v>
      </c>
      <c r="B55" s="12" t="s">
        <v>22</v>
      </c>
      <c r="C55" s="12" t="s">
        <v>23</v>
      </c>
      <c r="D55" s="13" t="s">
        <v>52</v>
      </c>
      <c r="E55" s="11" t="s">
        <v>222</v>
      </c>
      <c r="F55" s="12" t="s">
        <v>155</v>
      </c>
      <c r="G55" s="12" t="s">
        <v>26</v>
      </c>
      <c r="H55" s="12" t="s">
        <v>223</v>
      </c>
      <c r="I55" s="11" t="s">
        <v>28</v>
      </c>
      <c r="J55" s="12" t="s">
        <v>129</v>
      </c>
      <c r="K55" s="12" t="s">
        <v>224</v>
      </c>
      <c r="L55" s="11">
        <v>48.336</v>
      </c>
      <c r="M55" s="11">
        <v>48.336</v>
      </c>
      <c r="N55" s="12" t="s">
        <v>31</v>
      </c>
      <c r="O55" s="11">
        <v>411</v>
      </c>
      <c r="P55" s="11">
        <v>1610</v>
      </c>
      <c r="Q55" s="12" t="s">
        <v>138</v>
      </c>
      <c r="R55" s="12" t="s">
        <v>33</v>
      </c>
      <c r="S55" s="12" t="s">
        <v>146</v>
      </c>
    </row>
    <row r="56" ht="48" spans="1:19">
      <c r="A56" s="11">
        <v>25</v>
      </c>
      <c r="B56" s="12" t="s">
        <v>22</v>
      </c>
      <c r="C56" s="12" t="s">
        <v>23</v>
      </c>
      <c r="D56" s="13" t="s">
        <v>52</v>
      </c>
      <c r="E56" s="11" t="s">
        <v>225</v>
      </c>
      <c r="F56" s="12" t="s">
        <v>155</v>
      </c>
      <c r="G56" s="12" t="s">
        <v>26</v>
      </c>
      <c r="H56" s="12" t="s">
        <v>226</v>
      </c>
      <c r="I56" s="11" t="s">
        <v>28</v>
      </c>
      <c r="J56" s="12" t="s">
        <v>129</v>
      </c>
      <c r="K56" s="12" t="s">
        <v>227</v>
      </c>
      <c r="L56" s="11">
        <v>81.552</v>
      </c>
      <c r="M56" s="11">
        <v>81.552</v>
      </c>
      <c r="N56" s="12" t="s">
        <v>31</v>
      </c>
      <c r="O56" s="11">
        <v>486</v>
      </c>
      <c r="P56" s="11">
        <v>2293</v>
      </c>
      <c r="Q56" s="12" t="s">
        <v>138</v>
      </c>
      <c r="R56" s="12" t="s">
        <v>33</v>
      </c>
      <c r="S56" s="12" t="s">
        <v>146</v>
      </c>
    </row>
    <row r="57" ht="48" spans="1:19">
      <c r="A57" s="11">
        <v>26</v>
      </c>
      <c r="B57" s="12" t="s">
        <v>22</v>
      </c>
      <c r="C57" s="12" t="s">
        <v>23</v>
      </c>
      <c r="D57" s="13" t="s">
        <v>52</v>
      </c>
      <c r="E57" s="11" t="s">
        <v>228</v>
      </c>
      <c r="F57" s="12" t="s">
        <v>155</v>
      </c>
      <c r="G57" s="12" t="s">
        <v>26</v>
      </c>
      <c r="H57" s="12" t="s">
        <v>229</v>
      </c>
      <c r="I57" s="11" t="s">
        <v>28</v>
      </c>
      <c r="J57" s="12" t="s">
        <v>129</v>
      </c>
      <c r="K57" s="12" t="s">
        <v>230</v>
      </c>
      <c r="L57" s="11">
        <v>72</v>
      </c>
      <c r="M57" s="11">
        <v>72</v>
      </c>
      <c r="N57" s="12" t="s">
        <v>31</v>
      </c>
      <c r="O57" s="11">
        <v>650</v>
      </c>
      <c r="P57" s="11">
        <v>2560</v>
      </c>
      <c r="Q57" s="12" t="s">
        <v>131</v>
      </c>
      <c r="R57" s="12" t="s">
        <v>33</v>
      </c>
      <c r="S57" s="12" t="s">
        <v>132</v>
      </c>
    </row>
    <row r="58" ht="48" spans="1:19">
      <c r="A58" s="11">
        <v>27</v>
      </c>
      <c r="B58" s="12" t="s">
        <v>22</v>
      </c>
      <c r="C58" s="12" t="s">
        <v>23</v>
      </c>
      <c r="D58" s="13" t="s">
        <v>52</v>
      </c>
      <c r="E58" s="11" t="s">
        <v>231</v>
      </c>
      <c r="F58" s="12" t="s">
        <v>155</v>
      </c>
      <c r="G58" s="12" t="s">
        <v>26</v>
      </c>
      <c r="H58" s="12" t="s">
        <v>232</v>
      </c>
      <c r="I58" s="11" t="s">
        <v>28</v>
      </c>
      <c r="J58" s="12" t="s">
        <v>129</v>
      </c>
      <c r="K58" s="12" t="s">
        <v>233</v>
      </c>
      <c r="L58" s="11">
        <v>58.8</v>
      </c>
      <c r="M58" s="11">
        <v>58.8</v>
      </c>
      <c r="N58" s="12" t="s">
        <v>31</v>
      </c>
      <c r="O58" s="11">
        <v>717</v>
      </c>
      <c r="P58" s="11">
        <v>3788</v>
      </c>
      <c r="Q58" s="12" t="s">
        <v>138</v>
      </c>
      <c r="R58" s="12" t="s">
        <v>33</v>
      </c>
      <c r="S58" s="12" t="s">
        <v>146</v>
      </c>
    </row>
    <row r="59" ht="48" spans="1:19">
      <c r="A59" s="11">
        <v>28</v>
      </c>
      <c r="B59" s="12" t="s">
        <v>22</v>
      </c>
      <c r="C59" s="12" t="s">
        <v>23</v>
      </c>
      <c r="D59" s="13" t="s">
        <v>52</v>
      </c>
      <c r="E59" s="11" t="s">
        <v>234</v>
      </c>
      <c r="F59" s="12" t="s">
        <v>155</v>
      </c>
      <c r="G59" s="12" t="s">
        <v>26</v>
      </c>
      <c r="H59" s="12" t="s">
        <v>235</v>
      </c>
      <c r="I59" s="11" t="s">
        <v>28</v>
      </c>
      <c r="J59" s="12" t="s">
        <v>129</v>
      </c>
      <c r="K59" s="12" t="s">
        <v>236</v>
      </c>
      <c r="L59" s="11">
        <v>78.72</v>
      </c>
      <c r="M59" s="11">
        <v>78.72</v>
      </c>
      <c r="N59" s="12" t="s">
        <v>31</v>
      </c>
      <c r="O59" s="11">
        <v>926</v>
      </c>
      <c r="P59" s="11">
        <v>4252</v>
      </c>
      <c r="Q59" s="12" t="s">
        <v>138</v>
      </c>
      <c r="R59" s="12" t="s">
        <v>33</v>
      </c>
      <c r="S59" s="12" t="s">
        <v>146</v>
      </c>
    </row>
    <row r="60" ht="48" spans="1:19">
      <c r="A60" s="11">
        <v>29</v>
      </c>
      <c r="B60" s="12" t="s">
        <v>22</v>
      </c>
      <c r="C60" s="12" t="s">
        <v>23</v>
      </c>
      <c r="D60" s="13" t="s">
        <v>52</v>
      </c>
      <c r="E60" s="11" t="s">
        <v>237</v>
      </c>
      <c r="F60" s="12" t="s">
        <v>181</v>
      </c>
      <c r="G60" s="12" t="s">
        <v>26</v>
      </c>
      <c r="H60" s="12" t="s">
        <v>238</v>
      </c>
      <c r="I60" s="11" t="s">
        <v>28</v>
      </c>
      <c r="J60" s="12" t="s">
        <v>129</v>
      </c>
      <c r="K60" s="12" t="s">
        <v>239</v>
      </c>
      <c r="L60" s="11">
        <v>51.648</v>
      </c>
      <c r="M60" s="11">
        <v>51.648</v>
      </c>
      <c r="N60" s="12" t="s">
        <v>31</v>
      </c>
      <c r="O60" s="11">
        <v>449</v>
      </c>
      <c r="P60" s="11">
        <v>2087</v>
      </c>
      <c r="Q60" s="12" t="s">
        <v>131</v>
      </c>
      <c r="R60" s="12" t="s">
        <v>33</v>
      </c>
      <c r="S60" s="12" t="s">
        <v>132</v>
      </c>
    </row>
    <row r="61" ht="48" spans="1:19">
      <c r="A61" s="11">
        <v>30</v>
      </c>
      <c r="B61" s="12" t="s">
        <v>22</v>
      </c>
      <c r="C61" s="12" t="s">
        <v>23</v>
      </c>
      <c r="D61" s="13" t="s">
        <v>59</v>
      </c>
      <c r="E61" s="11" t="s">
        <v>240</v>
      </c>
      <c r="F61" s="12" t="s">
        <v>155</v>
      </c>
      <c r="G61" s="12" t="s">
        <v>26</v>
      </c>
      <c r="H61" s="12" t="s">
        <v>241</v>
      </c>
      <c r="I61" s="11" t="s">
        <v>28</v>
      </c>
      <c r="J61" s="12" t="s">
        <v>129</v>
      </c>
      <c r="K61" s="12" t="s">
        <v>242</v>
      </c>
      <c r="L61" s="11">
        <v>80</v>
      </c>
      <c r="M61" s="11">
        <v>80</v>
      </c>
      <c r="N61" s="12" t="s">
        <v>31</v>
      </c>
      <c r="O61" s="11">
        <v>537</v>
      </c>
      <c r="P61" s="11">
        <v>2659</v>
      </c>
      <c r="Q61" s="12" t="s">
        <v>138</v>
      </c>
      <c r="R61" s="12" t="s">
        <v>33</v>
      </c>
      <c r="S61" s="12" t="s">
        <v>146</v>
      </c>
    </row>
    <row r="62" ht="48" spans="1:19">
      <c r="A62" s="11">
        <v>31</v>
      </c>
      <c r="B62" s="12" t="s">
        <v>22</v>
      </c>
      <c r="C62" s="12" t="s">
        <v>23</v>
      </c>
      <c r="D62" s="13" t="s">
        <v>59</v>
      </c>
      <c r="E62" s="11" t="s">
        <v>243</v>
      </c>
      <c r="F62" s="12" t="s">
        <v>155</v>
      </c>
      <c r="G62" s="12" t="s">
        <v>26</v>
      </c>
      <c r="H62" s="12" t="s">
        <v>244</v>
      </c>
      <c r="I62" s="11" t="s">
        <v>28</v>
      </c>
      <c r="J62" s="12" t="s">
        <v>129</v>
      </c>
      <c r="K62" s="12" t="s">
        <v>245</v>
      </c>
      <c r="L62" s="11">
        <v>60</v>
      </c>
      <c r="M62" s="11">
        <v>60</v>
      </c>
      <c r="N62" s="12" t="s">
        <v>31</v>
      </c>
      <c r="O62" s="11">
        <v>601</v>
      </c>
      <c r="P62" s="11">
        <v>2426</v>
      </c>
      <c r="Q62" s="12" t="s">
        <v>138</v>
      </c>
      <c r="R62" s="12" t="s">
        <v>33</v>
      </c>
      <c r="S62" s="12" t="s">
        <v>146</v>
      </c>
    </row>
    <row r="63" ht="48" spans="1:19">
      <c r="A63" s="11">
        <v>32</v>
      </c>
      <c r="B63" s="12" t="s">
        <v>22</v>
      </c>
      <c r="C63" s="12" t="s">
        <v>23</v>
      </c>
      <c r="D63" s="13" t="s">
        <v>59</v>
      </c>
      <c r="E63" s="11" t="s">
        <v>246</v>
      </c>
      <c r="F63" s="12" t="s">
        <v>155</v>
      </c>
      <c r="G63" s="12" t="s">
        <v>26</v>
      </c>
      <c r="H63" s="12" t="s">
        <v>247</v>
      </c>
      <c r="I63" s="11" t="s">
        <v>28</v>
      </c>
      <c r="J63" s="12" t="s">
        <v>129</v>
      </c>
      <c r="K63" s="12" t="s">
        <v>242</v>
      </c>
      <c r="L63" s="11">
        <v>80</v>
      </c>
      <c r="M63" s="11">
        <v>80</v>
      </c>
      <c r="N63" s="12" t="s">
        <v>31</v>
      </c>
      <c r="O63" s="11">
        <v>240</v>
      </c>
      <c r="P63" s="11">
        <v>1100</v>
      </c>
      <c r="Q63" s="12" t="s">
        <v>138</v>
      </c>
      <c r="R63" s="12" t="s">
        <v>33</v>
      </c>
      <c r="S63" s="12" t="s">
        <v>146</v>
      </c>
    </row>
    <row r="64" ht="48" spans="1:19">
      <c r="A64" s="11">
        <v>33</v>
      </c>
      <c r="B64" s="12" t="s">
        <v>22</v>
      </c>
      <c r="C64" s="12" t="s">
        <v>23</v>
      </c>
      <c r="D64" s="13" t="s">
        <v>59</v>
      </c>
      <c r="E64" s="11" t="s">
        <v>248</v>
      </c>
      <c r="F64" s="12" t="s">
        <v>155</v>
      </c>
      <c r="G64" s="12" t="s">
        <v>26</v>
      </c>
      <c r="H64" s="12" t="s">
        <v>226</v>
      </c>
      <c r="I64" s="11" t="s">
        <v>28</v>
      </c>
      <c r="J64" s="12" t="s">
        <v>129</v>
      </c>
      <c r="K64" s="12" t="s">
        <v>245</v>
      </c>
      <c r="L64" s="11">
        <v>60</v>
      </c>
      <c r="M64" s="11">
        <v>60</v>
      </c>
      <c r="N64" s="12" t="s">
        <v>31</v>
      </c>
      <c r="O64" s="11">
        <v>232</v>
      </c>
      <c r="P64" s="11">
        <v>1036</v>
      </c>
      <c r="Q64" s="12" t="s">
        <v>138</v>
      </c>
      <c r="R64" s="12" t="s">
        <v>33</v>
      </c>
      <c r="S64" s="12" t="s">
        <v>146</v>
      </c>
    </row>
    <row r="65" ht="48" spans="1:19">
      <c r="A65" s="11">
        <v>34</v>
      </c>
      <c r="B65" s="12" t="s">
        <v>22</v>
      </c>
      <c r="C65" s="12" t="s">
        <v>23</v>
      </c>
      <c r="D65" s="13" t="s">
        <v>59</v>
      </c>
      <c r="E65" s="11" t="s">
        <v>249</v>
      </c>
      <c r="F65" s="12" t="s">
        <v>155</v>
      </c>
      <c r="G65" s="12" t="s">
        <v>26</v>
      </c>
      <c r="H65" s="12" t="s">
        <v>250</v>
      </c>
      <c r="I65" s="11" t="s">
        <v>28</v>
      </c>
      <c r="J65" s="12" t="s">
        <v>129</v>
      </c>
      <c r="K65" s="12" t="s">
        <v>251</v>
      </c>
      <c r="L65" s="11">
        <v>40</v>
      </c>
      <c r="M65" s="11">
        <v>40</v>
      </c>
      <c r="N65" s="12" t="s">
        <v>31</v>
      </c>
      <c r="O65" s="11">
        <v>552</v>
      </c>
      <c r="P65" s="11">
        <v>2236</v>
      </c>
      <c r="Q65" s="12" t="s">
        <v>138</v>
      </c>
      <c r="R65" s="12" t="s">
        <v>33</v>
      </c>
      <c r="S65" s="12" t="s">
        <v>146</v>
      </c>
    </row>
    <row r="66" ht="48" spans="1:19">
      <c r="A66" s="11">
        <v>35</v>
      </c>
      <c r="B66" s="12" t="s">
        <v>22</v>
      </c>
      <c r="C66" s="12" t="s">
        <v>23</v>
      </c>
      <c r="D66" s="13" t="s">
        <v>59</v>
      </c>
      <c r="E66" s="11" t="s">
        <v>252</v>
      </c>
      <c r="F66" s="12" t="s">
        <v>155</v>
      </c>
      <c r="G66" s="12" t="s">
        <v>26</v>
      </c>
      <c r="H66" s="12" t="s">
        <v>253</v>
      </c>
      <c r="I66" s="11" t="s">
        <v>28</v>
      </c>
      <c r="J66" s="12" t="s">
        <v>129</v>
      </c>
      <c r="K66" s="12" t="s">
        <v>254</v>
      </c>
      <c r="L66" s="11">
        <v>63</v>
      </c>
      <c r="M66" s="11">
        <v>63</v>
      </c>
      <c r="N66" s="12" t="s">
        <v>31</v>
      </c>
      <c r="O66" s="11">
        <v>380</v>
      </c>
      <c r="P66" s="11">
        <v>1510</v>
      </c>
      <c r="Q66" s="12" t="s">
        <v>138</v>
      </c>
      <c r="R66" s="12" t="s">
        <v>33</v>
      </c>
      <c r="S66" s="12" t="s">
        <v>146</v>
      </c>
    </row>
    <row r="67" ht="48" spans="1:19">
      <c r="A67" s="11">
        <v>36</v>
      </c>
      <c r="B67" s="12" t="s">
        <v>22</v>
      </c>
      <c r="C67" s="12" t="s">
        <v>23</v>
      </c>
      <c r="D67" s="13" t="s">
        <v>59</v>
      </c>
      <c r="E67" s="11" t="s">
        <v>255</v>
      </c>
      <c r="F67" s="12" t="s">
        <v>155</v>
      </c>
      <c r="G67" s="12" t="s">
        <v>26</v>
      </c>
      <c r="H67" s="12" t="s">
        <v>256</v>
      </c>
      <c r="I67" s="11" t="s">
        <v>28</v>
      </c>
      <c r="J67" s="12" t="s">
        <v>129</v>
      </c>
      <c r="K67" s="12" t="s">
        <v>242</v>
      </c>
      <c r="L67" s="11">
        <v>80</v>
      </c>
      <c r="M67" s="11">
        <v>80</v>
      </c>
      <c r="N67" s="12" t="s">
        <v>31</v>
      </c>
      <c r="O67" s="11">
        <v>446</v>
      </c>
      <c r="P67" s="11">
        <v>1570</v>
      </c>
      <c r="Q67" s="12" t="s">
        <v>138</v>
      </c>
      <c r="R67" s="12" t="s">
        <v>33</v>
      </c>
      <c r="S67" s="12" t="s">
        <v>146</v>
      </c>
    </row>
    <row r="68" ht="48" spans="1:19">
      <c r="A68" s="11">
        <v>37</v>
      </c>
      <c r="B68" s="12" t="s">
        <v>22</v>
      </c>
      <c r="C68" s="12" t="s">
        <v>23</v>
      </c>
      <c r="D68" s="13" t="s">
        <v>59</v>
      </c>
      <c r="E68" s="11" t="s">
        <v>257</v>
      </c>
      <c r="F68" s="12" t="s">
        <v>155</v>
      </c>
      <c r="G68" s="12" t="s">
        <v>26</v>
      </c>
      <c r="H68" s="12" t="s">
        <v>258</v>
      </c>
      <c r="I68" s="11" t="s">
        <v>28</v>
      </c>
      <c r="J68" s="12" t="s">
        <v>129</v>
      </c>
      <c r="K68" s="12" t="s">
        <v>259</v>
      </c>
      <c r="L68" s="11">
        <v>65</v>
      </c>
      <c r="M68" s="11">
        <v>65</v>
      </c>
      <c r="N68" s="12" t="s">
        <v>31</v>
      </c>
      <c r="O68" s="11">
        <v>420</v>
      </c>
      <c r="P68" s="11">
        <v>1994</v>
      </c>
      <c r="Q68" s="12" t="s">
        <v>138</v>
      </c>
      <c r="R68" s="12" t="s">
        <v>33</v>
      </c>
      <c r="S68" s="12" t="s">
        <v>146</v>
      </c>
    </row>
    <row r="69" ht="48" spans="1:19">
      <c r="A69" s="11">
        <v>38</v>
      </c>
      <c r="B69" s="12" t="s">
        <v>22</v>
      </c>
      <c r="C69" s="12" t="s">
        <v>23</v>
      </c>
      <c r="D69" s="13" t="s">
        <v>66</v>
      </c>
      <c r="E69" s="11" t="s">
        <v>260</v>
      </c>
      <c r="F69" s="12" t="s">
        <v>155</v>
      </c>
      <c r="G69" s="12" t="s">
        <v>26</v>
      </c>
      <c r="H69" s="12" t="s">
        <v>261</v>
      </c>
      <c r="I69" s="11" t="s">
        <v>28</v>
      </c>
      <c r="J69" s="12" t="s">
        <v>129</v>
      </c>
      <c r="K69" s="12" t="s">
        <v>262</v>
      </c>
      <c r="L69" s="11">
        <v>89.6</v>
      </c>
      <c r="M69" s="11">
        <v>89.6</v>
      </c>
      <c r="N69" s="12" t="s">
        <v>31</v>
      </c>
      <c r="O69" s="11">
        <v>400</v>
      </c>
      <c r="P69" s="11">
        <v>2040</v>
      </c>
      <c r="Q69" s="12" t="s">
        <v>138</v>
      </c>
      <c r="R69" s="12" t="s">
        <v>33</v>
      </c>
      <c r="S69" s="12" t="s">
        <v>146</v>
      </c>
    </row>
    <row r="70" ht="48" spans="1:19">
      <c r="A70" s="11">
        <v>39</v>
      </c>
      <c r="B70" s="12" t="s">
        <v>22</v>
      </c>
      <c r="C70" s="12" t="s">
        <v>23</v>
      </c>
      <c r="D70" s="13" t="s">
        <v>66</v>
      </c>
      <c r="E70" s="11" t="s">
        <v>263</v>
      </c>
      <c r="F70" s="12" t="s">
        <v>155</v>
      </c>
      <c r="G70" s="12" t="s">
        <v>26</v>
      </c>
      <c r="H70" s="12" t="s">
        <v>264</v>
      </c>
      <c r="I70" s="11" t="s">
        <v>28</v>
      </c>
      <c r="J70" s="12" t="s">
        <v>129</v>
      </c>
      <c r="K70" s="12" t="s">
        <v>265</v>
      </c>
      <c r="L70" s="11">
        <v>40</v>
      </c>
      <c r="M70" s="11">
        <v>40</v>
      </c>
      <c r="N70" s="12" t="s">
        <v>31</v>
      </c>
      <c r="O70" s="11">
        <v>242</v>
      </c>
      <c r="P70" s="11">
        <v>1124</v>
      </c>
      <c r="Q70" s="12" t="s">
        <v>138</v>
      </c>
      <c r="R70" s="12" t="s">
        <v>33</v>
      </c>
      <c r="S70" s="12" t="s">
        <v>146</v>
      </c>
    </row>
    <row r="71" ht="48" spans="1:19">
      <c r="A71" s="11">
        <v>40</v>
      </c>
      <c r="B71" s="12" t="s">
        <v>22</v>
      </c>
      <c r="C71" s="12" t="s">
        <v>23</v>
      </c>
      <c r="D71" s="13" t="s">
        <v>66</v>
      </c>
      <c r="E71" s="11" t="s">
        <v>266</v>
      </c>
      <c r="F71" s="12" t="s">
        <v>155</v>
      </c>
      <c r="G71" s="12" t="s">
        <v>26</v>
      </c>
      <c r="H71" s="12" t="s">
        <v>134</v>
      </c>
      <c r="I71" s="11" t="s">
        <v>28</v>
      </c>
      <c r="J71" s="12" t="s">
        <v>129</v>
      </c>
      <c r="K71" s="12" t="s">
        <v>267</v>
      </c>
      <c r="L71" s="11">
        <v>100.8</v>
      </c>
      <c r="M71" s="11">
        <v>100.8</v>
      </c>
      <c r="N71" s="12" t="s">
        <v>31</v>
      </c>
      <c r="O71" s="11">
        <v>580</v>
      </c>
      <c r="P71" s="11">
        <v>2640</v>
      </c>
      <c r="Q71" s="12" t="s">
        <v>138</v>
      </c>
      <c r="R71" s="12" t="s">
        <v>33</v>
      </c>
      <c r="S71" s="12" t="s">
        <v>146</v>
      </c>
    </row>
    <row r="72" ht="48" spans="1:19">
      <c r="A72" s="11">
        <v>41</v>
      </c>
      <c r="B72" s="12" t="s">
        <v>22</v>
      </c>
      <c r="C72" s="12" t="s">
        <v>23</v>
      </c>
      <c r="D72" s="13" t="s">
        <v>66</v>
      </c>
      <c r="E72" s="11" t="s">
        <v>268</v>
      </c>
      <c r="F72" s="12" t="s">
        <v>155</v>
      </c>
      <c r="G72" s="12" t="s">
        <v>26</v>
      </c>
      <c r="H72" s="12" t="s">
        <v>100</v>
      </c>
      <c r="I72" s="11" t="s">
        <v>28</v>
      </c>
      <c r="J72" s="12" t="s">
        <v>129</v>
      </c>
      <c r="K72" s="12" t="s">
        <v>269</v>
      </c>
      <c r="L72" s="11">
        <v>96</v>
      </c>
      <c r="M72" s="11">
        <v>96</v>
      </c>
      <c r="N72" s="12" t="s">
        <v>31</v>
      </c>
      <c r="O72" s="11">
        <v>648</v>
      </c>
      <c r="P72" s="11">
        <v>3365</v>
      </c>
      <c r="Q72" s="12" t="s">
        <v>138</v>
      </c>
      <c r="R72" s="12" t="s">
        <v>33</v>
      </c>
      <c r="S72" s="12" t="s">
        <v>146</v>
      </c>
    </row>
    <row r="73" ht="48" spans="1:19">
      <c r="A73" s="11">
        <v>42</v>
      </c>
      <c r="B73" s="12" t="s">
        <v>22</v>
      </c>
      <c r="C73" s="12" t="s">
        <v>23</v>
      </c>
      <c r="D73" s="13" t="s">
        <v>66</v>
      </c>
      <c r="E73" s="11" t="s">
        <v>270</v>
      </c>
      <c r="F73" s="12" t="s">
        <v>155</v>
      </c>
      <c r="G73" s="12" t="s">
        <v>26</v>
      </c>
      <c r="H73" s="12" t="s">
        <v>271</v>
      </c>
      <c r="I73" s="11" t="s">
        <v>28</v>
      </c>
      <c r="J73" s="12" t="s">
        <v>129</v>
      </c>
      <c r="K73" s="12" t="s">
        <v>272</v>
      </c>
      <c r="L73" s="11">
        <v>66.62</v>
      </c>
      <c r="M73" s="11">
        <v>66.62</v>
      </c>
      <c r="N73" s="12" t="s">
        <v>31</v>
      </c>
      <c r="O73" s="11">
        <v>420</v>
      </c>
      <c r="P73" s="11">
        <v>1809</v>
      </c>
      <c r="Q73" s="12" t="s">
        <v>138</v>
      </c>
      <c r="R73" s="12" t="s">
        <v>33</v>
      </c>
      <c r="S73" s="12" t="s">
        <v>146</v>
      </c>
    </row>
    <row r="74" ht="48" spans="1:19">
      <c r="A74" s="11">
        <v>43</v>
      </c>
      <c r="B74" s="12" t="s">
        <v>22</v>
      </c>
      <c r="C74" s="12" t="s">
        <v>23</v>
      </c>
      <c r="D74" s="13" t="s">
        <v>66</v>
      </c>
      <c r="E74" s="11" t="s">
        <v>273</v>
      </c>
      <c r="F74" s="12" t="s">
        <v>155</v>
      </c>
      <c r="G74" s="12" t="s">
        <v>26</v>
      </c>
      <c r="H74" s="12" t="s">
        <v>110</v>
      </c>
      <c r="I74" s="11" t="s">
        <v>28</v>
      </c>
      <c r="J74" s="12" t="s">
        <v>129</v>
      </c>
      <c r="K74" s="12" t="s">
        <v>274</v>
      </c>
      <c r="L74" s="11">
        <v>100.34</v>
      </c>
      <c r="M74" s="11">
        <v>100.34</v>
      </c>
      <c r="N74" s="12" t="s">
        <v>31</v>
      </c>
      <c r="O74" s="11">
        <v>638</v>
      </c>
      <c r="P74" s="11">
        <v>3059</v>
      </c>
      <c r="Q74" s="12" t="s">
        <v>138</v>
      </c>
      <c r="R74" s="12" t="s">
        <v>33</v>
      </c>
      <c r="S74" s="12" t="s">
        <v>146</v>
      </c>
    </row>
    <row r="75" ht="48" spans="1:19">
      <c r="A75" s="11">
        <v>44</v>
      </c>
      <c r="B75" s="12" t="s">
        <v>22</v>
      </c>
      <c r="C75" s="12" t="s">
        <v>23</v>
      </c>
      <c r="D75" s="13" t="s">
        <v>73</v>
      </c>
      <c r="E75" s="11" t="s">
        <v>275</v>
      </c>
      <c r="F75" s="12" t="s">
        <v>155</v>
      </c>
      <c r="G75" s="12" t="s">
        <v>26</v>
      </c>
      <c r="H75" s="12" t="s">
        <v>276</v>
      </c>
      <c r="I75" s="11" t="s">
        <v>28</v>
      </c>
      <c r="J75" s="12" t="s">
        <v>129</v>
      </c>
      <c r="K75" s="12" t="s">
        <v>277</v>
      </c>
      <c r="L75" s="11">
        <v>42</v>
      </c>
      <c r="M75" s="11">
        <v>42</v>
      </c>
      <c r="N75" s="12" t="s">
        <v>31</v>
      </c>
      <c r="O75" s="11">
        <v>386</v>
      </c>
      <c r="P75" s="11">
        <v>1507</v>
      </c>
      <c r="Q75" s="12" t="s">
        <v>138</v>
      </c>
      <c r="R75" s="12" t="s">
        <v>33</v>
      </c>
      <c r="S75" s="12" t="s">
        <v>146</v>
      </c>
    </row>
    <row r="76" ht="48" spans="1:19">
      <c r="A76" s="11">
        <v>45</v>
      </c>
      <c r="B76" s="12" t="s">
        <v>22</v>
      </c>
      <c r="C76" s="12" t="s">
        <v>23</v>
      </c>
      <c r="D76" s="13" t="s">
        <v>73</v>
      </c>
      <c r="E76" s="11" t="s">
        <v>278</v>
      </c>
      <c r="F76" s="12" t="s">
        <v>155</v>
      </c>
      <c r="G76" s="12" t="s">
        <v>26</v>
      </c>
      <c r="H76" s="12" t="s">
        <v>279</v>
      </c>
      <c r="I76" s="11" t="s">
        <v>28</v>
      </c>
      <c r="J76" s="12" t="s">
        <v>129</v>
      </c>
      <c r="K76" s="12" t="s">
        <v>280</v>
      </c>
      <c r="L76" s="11">
        <v>72.72</v>
      </c>
      <c r="M76" s="11">
        <v>72.72</v>
      </c>
      <c r="N76" s="12" t="s">
        <v>31</v>
      </c>
      <c r="O76" s="11">
        <v>306</v>
      </c>
      <c r="P76" s="11">
        <v>1180</v>
      </c>
      <c r="Q76" s="12" t="s">
        <v>138</v>
      </c>
      <c r="R76" s="12" t="s">
        <v>33</v>
      </c>
      <c r="S76" s="12" t="s">
        <v>146</v>
      </c>
    </row>
    <row r="77" ht="48" spans="1:19">
      <c r="A77" s="11">
        <v>46</v>
      </c>
      <c r="B77" s="12" t="s">
        <v>22</v>
      </c>
      <c r="C77" s="12" t="s">
        <v>23</v>
      </c>
      <c r="D77" s="13" t="s">
        <v>73</v>
      </c>
      <c r="E77" s="11" t="s">
        <v>281</v>
      </c>
      <c r="F77" s="12" t="s">
        <v>155</v>
      </c>
      <c r="G77" s="12" t="s">
        <v>26</v>
      </c>
      <c r="H77" s="12" t="s">
        <v>282</v>
      </c>
      <c r="I77" s="11" t="s">
        <v>28</v>
      </c>
      <c r="J77" s="12" t="s">
        <v>129</v>
      </c>
      <c r="K77" s="12" t="s">
        <v>283</v>
      </c>
      <c r="L77" s="11">
        <v>48</v>
      </c>
      <c r="M77" s="11">
        <v>48</v>
      </c>
      <c r="N77" s="12" t="s">
        <v>31</v>
      </c>
      <c r="O77" s="11">
        <v>436</v>
      </c>
      <c r="P77" s="11">
        <v>1736</v>
      </c>
      <c r="Q77" s="12" t="s">
        <v>138</v>
      </c>
      <c r="R77" s="12" t="s">
        <v>33</v>
      </c>
      <c r="S77" s="12" t="s">
        <v>146</v>
      </c>
    </row>
    <row r="78" ht="48" spans="1:19">
      <c r="A78" s="11">
        <v>47</v>
      </c>
      <c r="B78" s="12" t="s">
        <v>22</v>
      </c>
      <c r="C78" s="12" t="s">
        <v>23</v>
      </c>
      <c r="D78" s="13" t="s">
        <v>73</v>
      </c>
      <c r="E78" s="11" t="s">
        <v>284</v>
      </c>
      <c r="F78" s="12" t="s">
        <v>155</v>
      </c>
      <c r="G78" s="12" t="s">
        <v>26</v>
      </c>
      <c r="H78" s="12" t="s">
        <v>285</v>
      </c>
      <c r="I78" s="11" t="s">
        <v>28</v>
      </c>
      <c r="J78" s="12" t="s">
        <v>129</v>
      </c>
      <c r="K78" s="12" t="s">
        <v>286</v>
      </c>
      <c r="L78" s="11">
        <v>60.25</v>
      </c>
      <c r="M78" s="11">
        <v>60.25</v>
      </c>
      <c r="N78" s="12" t="s">
        <v>31</v>
      </c>
      <c r="O78" s="11">
        <v>375</v>
      </c>
      <c r="P78" s="11">
        <v>1218</v>
      </c>
      <c r="Q78" s="12" t="s">
        <v>138</v>
      </c>
      <c r="R78" s="12" t="s">
        <v>33</v>
      </c>
      <c r="S78" s="12" t="s">
        <v>146</v>
      </c>
    </row>
    <row r="79" ht="48" spans="1:19">
      <c r="A79" s="11">
        <v>48</v>
      </c>
      <c r="B79" s="12" t="s">
        <v>22</v>
      </c>
      <c r="C79" s="12" t="s">
        <v>23</v>
      </c>
      <c r="D79" s="13" t="s">
        <v>73</v>
      </c>
      <c r="E79" s="11" t="s">
        <v>287</v>
      </c>
      <c r="F79" s="12" t="s">
        <v>155</v>
      </c>
      <c r="G79" s="12" t="s">
        <v>26</v>
      </c>
      <c r="H79" s="12" t="s">
        <v>288</v>
      </c>
      <c r="I79" s="11" t="s">
        <v>28</v>
      </c>
      <c r="J79" s="12" t="s">
        <v>129</v>
      </c>
      <c r="K79" s="12" t="s">
        <v>289</v>
      </c>
      <c r="L79" s="11">
        <v>25.2</v>
      </c>
      <c r="M79" s="11">
        <v>25.2</v>
      </c>
      <c r="N79" s="12" t="s">
        <v>31</v>
      </c>
      <c r="O79" s="11">
        <v>186</v>
      </c>
      <c r="P79" s="11">
        <v>867</v>
      </c>
      <c r="Q79" s="12" t="s">
        <v>138</v>
      </c>
      <c r="R79" s="12" t="s">
        <v>33</v>
      </c>
      <c r="S79" s="12" t="s">
        <v>146</v>
      </c>
    </row>
    <row r="80" ht="48" spans="1:19">
      <c r="A80" s="11">
        <v>49</v>
      </c>
      <c r="B80" s="12" t="s">
        <v>22</v>
      </c>
      <c r="C80" s="12" t="s">
        <v>23</v>
      </c>
      <c r="D80" s="13" t="s">
        <v>73</v>
      </c>
      <c r="E80" s="11" t="s">
        <v>290</v>
      </c>
      <c r="F80" s="12" t="s">
        <v>155</v>
      </c>
      <c r="G80" s="12" t="s">
        <v>26</v>
      </c>
      <c r="H80" s="12" t="s">
        <v>291</v>
      </c>
      <c r="I80" s="11" t="s">
        <v>28</v>
      </c>
      <c r="J80" s="12" t="s">
        <v>129</v>
      </c>
      <c r="K80" s="12" t="s">
        <v>292</v>
      </c>
      <c r="L80" s="11">
        <v>192</v>
      </c>
      <c r="M80" s="11">
        <v>192</v>
      </c>
      <c r="N80" s="12" t="s">
        <v>31</v>
      </c>
      <c r="O80" s="11">
        <v>986</v>
      </c>
      <c r="P80" s="11">
        <v>4183</v>
      </c>
      <c r="Q80" s="12" t="s">
        <v>138</v>
      </c>
      <c r="R80" s="12" t="s">
        <v>33</v>
      </c>
      <c r="S80" s="12" t="s">
        <v>146</v>
      </c>
    </row>
    <row r="81" ht="48" spans="1:19">
      <c r="A81" s="11">
        <v>50</v>
      </c>
      <c r="B81" s="12" t="s">
        <v>22</v>
      </c>
      <c r="C81" s="12" t="s">
        <v>23</v>
      </c>
      <c r="D81" s="13" t="s">
        <v>73</v>
      </c>
      <c r="E81" s="11" t="s">
        <v>293</v>
      </c>
      <c r="F81" s="12" t="s">
        <v>155</v>
      </c>
      <c r="G81" s="12" t="s">
        <v>26</v>
      </c>
      <c r="H81" s="12" t="s">
        <v>294</v>
      </c>
      <c r="I81" s="11" t="s">
        <v>28</v>
      </c>
      <c r="J81" s="12" t="s">
        <v>129</v>
      </c>
      <c r="K81" s="12" t="s">
        <v>295</v>
      </c>
      <c r="L81" s="11">
        <v>145.2</v>
      </c>
      <c r="M81" s="11">
        <v>145.2</v>
      </c>
      <c r="N81" s="12" t="s">
        <v>31</v>
      </c>
      <c r="O81" s="11">
        <v>265</v>
      </c>
      <c r="P81" s="11">
        <v>1100</v>
      </c>
      <c r="Q81" s="12" t="s">
        <v>138</v>
      </c>
      <c r="R81" s="12" t="s">
        <v>33</v>
      </c>
      <c r="S81" s="12" t="s">
        <v>146</v>
      </c>
    </row>
    <row r="82" ht="48" spans="1:19">
      <c r="A82" s="11">
        <v>51</v>
      </c>
      <c r="B82" s="12" t="s">
        <v>22</v>
      </c>
      <c r="C82" s="12" t="s">
        <v>23</v>
      </c>
      <c r="D82" s="13" t="s">
        <v>73</v>
      </c>
      <c r="E82" s="11" t="s">
        <v>296</v>
      </c>
      <c r="F82" s="12" t="s">
        <v>155</v>
      </c>
      <c r="G82" s="12" t="s">
        <v>26</v>
      </c>
      <c r="H82" s="12" t="s">
        <v>297</v>
      </c>
      <c r="I82" s="11" t="s">
        <v>28</v>
      </c>
      <c r="J82" s="12" t="s">
        <v>129</v>
      </c>
      <c r="K82" s="12" t="s">
        <v>298</v>
      </c>
      <c r="L82" s="11">
        <v>85.56</v>
      </c>
      <c r="M82" s="11">
        <v>85.56</v>
      </c>
      <c r="N82" s="12" t="s">
        <v>31</v>
      </c>
      <c r="O82" s="11">
        <v>354</v>
      </c>
      <c r="P82" s="11">
        <v>1503</v>
      </c>
      <c r="Q82" s="12" t="s">
        <v>138</v>
      </c>
      <c r="R82" s="12" t="s">
        <v>33</v>
      </c>
      <c r="S82" s="12" t="s">
        <v>146</v>
      </c>
    </row>
    <row r="83" ht="48" spans="1:19">
      <c r="A83" s="11">
        <v>52</v>
      </c>
      <c r="B83" s="12" t="s">
        <v>22</v>
      </c>
      <c r="C83" s="12" t="s">
        <v>23</v>
      </c>
      <c r="D83" s="13" t="s">
        <v>73</v>
      </c>
      <c r="E83" s="11" t="s">
        <v>299</v>
      </c>
      <c r="F83" s="12" t="s">
        <v>155</v>
      </c>
      <c r="G83" s="12" t="s">
        <v>26</v>
      </c>
      <c r="H83" s="12" t="s">
        <v>300</v>
      </c>
      <c r="I83" s="11" t="s">
        <v>28</v>
      </c>
      <c r="J83" s="12" t="s">
        <v>129</v>
      </c>
      <c r="K83" s="12" t="s">
        <v>301</v>
      </c>
      <c r="L83" s="11">
        <v>72</v>
      </c>
      <c r="M83" s="11">
        <v>72</v>
      </c>
      <c r="N83" s="12" t="s">
        <v>31</v>
      </c>
      <c r="O83" s="11">
        <v>350</v>
      </c>
      <c r="P83" s="11">
        <v>1776</v>
      </c>
      <c r="Q83" s="12" t="s">
        <v>138</v>
      </c>
      <c r="R83" s="12" t="s">
        <v>33</v>
      </c>
      <c r="S83" s="12" t="s">
        <v>146</v>
      </c>
    </row>
    <row r="84" ht="48" spans="1:19">
      <c r="A84" s="11">
        <v>53</v>
      </c>
      <c r="B84" s="12" t="s">
        <v>22</v>
      </c>
      <c r="C84" s="12" t="s">
        <v>23</v>
      </c>
      <c r="D84" s="13" t="s">
        <v>24</v>
      </c>
      <c r="E84" s="11" t="s">
        <v>302</v>
      </c>
      <c r="F84" s="12" t="s">
        <v>155</v>
      </c>
      <c r="G84" s="12" t="s">
        <v>26</v>
      </c>
      <c r="H84" s="12" t="s">
        <v>303</v>
      </c>
      <c r="I84" s="11" t="s">
        <v>28</v>
      </c>
      <c r="J84" s="12" t="s">
        <v>129</v>
      </c>
      <c r="K84" s="12" t="s">
        <v>304</v>
      </c>
      <c r="L84" s="11">
        <v>80</v>
      </c>
      <c r="M84" s="11">
        <v>80</v>
      </c>
      <c r="N84" s="12" t="s">
        <v>31</v>
      </c>
      <c r="O84" s="16">
        <v>105</v>
      </c>
      <c r="P84" s="16">
        <v>508</v>
      </c>
      <c r="Q84" s="12" t="s">
        <v>138</v>
      </c>
      <c r="R84" s="12" t="s">
        <v>33</v>
      </c>
      <c r="S84" s="12" t="s">
        <v>146</v>
      </c>
    </row>
    <row r="85" ht="48" spans="1:19">
      <c r="A85" s="11">
        <v>54</v>
      </c>
      <c r="B85" s="12" t="s">
        <v>22</v>
      </c>
      <c r="C85" s="12" t="s">
        <v>23</v>
      </c>
      <c r="D85" s="13" t="s">
        <v>24</v>
      </c>
      <c r="E85" s="11" t="s">
        <v>305</v>
      </c>
      <c r="F85" s="12" t="s">
        <v>155</v>
      </c>
      <c r="G85" s="12" t="s">
        <v>26</v>
      </c>
      <c r="H85" s="12" t="s">
        <v>306</v>
      </c>
      <c r="I85" s="11" t="s">
        <v>28</v>
      </c>
      <c r="J85" s="12" t="s">
        <v>129</v>
      </c>
      <c r="K85" s="12" t="s">
        <v>307</v>
      </c>
      <c r="L85" s="11">
        <v>48.704</v>
      </c>
      <c r="M85" s="11">
        <v>48.704</v>
      </c>
      <c r="N85" s="12" t="s">
        <v>31</v>
      </c>
      <c r="O85" s="16">
        <v>426</v>
      </c>
      <c r="P85" s="16">
        <v>2187</v>
      </c>
      <c r="Q85" s="12" t="s">
        <v>138</v>
      </c>
      <c r="R85" s="12" t="s">
        <v>33</v>
      </c>
      <c r="S85" s="12" t="s">
        <v>146</v>
      </c>
    </row>
    <row r="86" ht="48" spans="1:19">
      <c r="A86" s="11">
        <v>55</v>
      </c>
      <c r="B86" s="12" t="s">
        <v>22</v>
      </c>
      <c r="C86" s="12" t="s">
        <v>23</v>
      </c>
      <c r="D86" s="13" t="s">
        <v>24</v>
      </c>
      <c r="E86" s="11" t="s">
        <v>308</v>
      </c>
      <c r="F86" s="12" t="s">
        <v>155</v>
      </c>
      <c r="G86" s="12" t="s">
        <v>26</v>
      </c>
      <c r="H86" s="12" t="s">
        <v>309</v>
      </c>
      <c r="I86" s="11" t="s">
        <v>28</v>
      </c>
      <c r="J86" s="12" t="s">
        <v>129</v>
      </c>
      <c r="K86" s="12" t="s">
        <v>310</v>
      </c>
      <c r="L86" s="11">
        <v>74.704</v>
      </c>
      <c r="M86" s="11">
        <v>74.704</v>
      </c>
      <c r="N86" s="12" t="s">
        <v>31</v>
      </c>
      <c r="O86" s="16">
        <v>167</v>
      </c>
      <c r="P86" s="16">
        <v>823</v>
      </c>
      <c r="Q86" s="12" t="s">
        <v>138</v>
      </c>
      <c r="R86" s="12" t="s">
        <v>33</v>
      </c>
      <c r="S86" s="12" t="s">
        <v>146</v>
      </c>
    </row>
    <row r="87" ht="48" spans="1:19">
      <c r="A87" s="11">
        <v>56</v>
      </c>
      <c r="B87" s="12" t="s">
        <v>22</v>
      </c>
      <c r="C87" s="12" t="s">
        <v>23</v>
      </c>
      <c r="D87" s="13" t="s">
        <v>24</v>
      </c>
      <c r="E87" s="11" t="s">
        <v>311</v>
      </c>
      <c r="F87" s="12" t="s">
        <v>155</v>
      </c>
      <c r="G87" s="12" t="s">
        <v>26</v>
      </c>
      <c r="H87" s="12" t="s">
        <v>312</v>
      </c>
      <c r="I87" s="11" t="s">
        <v>28</v>
      </c>
      <c r="J87" s="12" t="s">
        <v>129</v>
      </c>
      <c r="K87" s="12" t="s">
        <v>313</v>
      </c>
      <c r="L87" s="11">
        <v>60</v>
      </c>
      <c r="M87" s="11">
        <v>60</v>
      </c>
      <c r="N87" s="12" t="s">
        <v>31</v>
      </c>
      <c r="O87" s="16">
        <v>258</v>
      </c>
      <c r="P87" s="16">
        <v>1000</v>
      </c>
      <c r="Q87" s="12" t="s">
        <v>138</v>
      </c>
      <c r="R87" s="12" t="s">
        <v>33</v>
      </c>
      <c r="S87" s="12" t="s">
        <v>146</v>
      </c>
    </row>
    <row r="88" ht="48" spans="1:19">
      <c r="A88" s="11">
        <v>57</v>
      </c>
      <c r="B88" s="12" t="s">
        <v>22</v>
      </c>
      <c r="C88" s="12" t="s">
        <v>23</v>
      </c>
      <c r="D88" s="13" t="s">
        <v>24</v>
      </c>
      <c r="E88" s="11" t="s">
        <v>314</v>
      </c>
      <c r="F88" s="12" t="s">
        <v>155</v>
      </c>
      <c r="G88" s="12" t="s">
        <v>26</v>
      </c>
      <c r="H88" s="12" t="s">
        <v>80</v>
      </c>
      <c r="I88" s="11" t="s">
        <v>28</v>
      </c>
      <c r="J88" s="12" t="s">
        <v>129</v>
      </c>
      <c r="K88" s="12" t="s">
        <v>315</v>
      </c>
      <c r="L88" s="11">
        <v>24</v>
      </c>
      <c r="M88" s="11">
        <v>24</v>
      </c>
      <c r="N88" s="12" t="s">
        <v>31</v>
      </c>
      <c r="O88" s="16">
        <v>641</v>
      </c>
      <c r="P88" s="16">
        <v>2473</v>
      </c>
      <c r="Q88" s="12" t="s">
        <v>138</v>
      </c>
      <c r="R88" s="12" t="s">
        <v>33</v>
      </c>
      <c r="S88" s="12" t="s">
        <v>146</v>
      </c>
    </row>
    <row r="89" ht="48" spans="1:19">
      <c r="A89" s="11">
        <v>58</v>
      </c>
      <c r="B89" s="12" t="s">
        <v>22</v>
      </c>
      <c r="C89" s="12" t="s">
        <v>23</v>
      </c>
      <c r="D89" s="13" t="s">
        <v>24</v>
      </c>
      <c r="E89" s="11" t="s">
        <v>316</v>
      </c>
      <c r="F89" s="12" t="s">
        <v>155</v>
      </c>
      <c r="G89" s="12" t="s">
        <v>26</v>
      </c>
      <c r="H89" s="12" t="s">
        <v>210</v>
      </c>
      <c r="I89" s="11" t="s">
        <v>28</v>
      </c>
      <c r="J89" s="12" t="s">
        <v>129</v>
      </c>
      <c r="K89" s="12" t="s">
        <v>304</v>
      </c>
      <c r="L89" s="11">
        <v>80</v>
      </c>
      <c r="M89" s="11">
        <v>80</v>
      </c>
      <c r="N89" s="12" t="s">
        <v>31</v>
      </c>
      <c r="O89" s="16">
        <v>430</v>
      </c>
      <c r="P89" s="16">
        <v>2200</v>
      </c>
      <c r="Q89" s="12" t="s">
        <v>138</v>
      </c>
      <c r="R89" s="12" t="s">
        <v>33</v>
      </c>
      <c r="S89" s="12" t="s">
        <v>146</v>
      </c>
    </row>
    <row r="90" ht="48" spans="1:19">
      <c r="A90" s="11">
        <v>59</v>
      </c>
      <c r="B90" s="12" t="s">
        <v>22</v>
      </c>
      <c r="C90" s="12" t="s">
        <v>23</v>
      </c>
      <c r="D90" s="13" t="s">
        <v>24</v>
      </c>
      <c r="E90" s="11" t="s">
        <v>317</v>
      </c>
      <c r="F90" s="12" t="s">
        <v>155</v>
      </c>
      <c r="G90" s="12" t="s">
        <v>26</v>
      </c>
      <c r="H90" s="12" t="s">
        <v>318</v>
      </c>
      <c r="I90" s="11" t="s">
        <v>28</v>
      </c>
      <c r="J90" s="12" t="s">
        <v>129</v>
      </c>
      <c r="K90" s="12" t="s">
        <v>319</v>
      </c>
      <c r="L90" s="11">
        <v>100</v>
      </c>
      <c r="M90" s="11">
        <v>100</v>
      </c>
      <c r="N90" s="12" t="s">
        <v>31</v>
      </c>
      <c r="O90" s="16">
        <v>260</v>
      </c>
      <c r="P90" s="16">
        <v>1110</v>
      </c>
      <c r="Q90" s="12" t="s">
        <v>138</v>
      </c>
      <c r="R90" s="12" t="s">
        <v>33</v>
      </c>
      <c r="S90" s="12" t="s">
        <v>146</v>
      </c>
    </row>
    <row r="91" ht="48" spans="1:19">
      <c r="A91" s="11">
        <v>60</v>
      </c>
      <c r="B91" s="12" t="s">
        <v>22</v>
      </c>
      <c r="C91" s="12" t="s">
        <v>23</v>
      </c>
      <c r="D91" s="13" t="s">
        <v>24</v>
      </c>
      <c r="E91" s="11" t="s">
        <v>320</v>
      </c>
      <c r="F91" s="12" t="s">
        <v>155</v>
      </c>
      <c r="G91" s="12" t="s">
        <v>26</v>
      </c>
      <c r="H91" s="12" t="s">
        <v>321</v>
      </c>
      <c r="I91" s="11" t="s">
        <v>28</v>
      </c>
      <c r="J91" s="12" t="s">
        <v>129</v>
      </c>
      <c r="K91" s="12" t="s">
        <v>322</v>
      </c>
      <c r="L91" s="11">
        <v>70</v>
      </c>
      <c r="M91" s="11">
        <v>70</v>
      </c>
      <c r="N91" s="12" t="s">
        <v>31</v>
      </c>
      <c r="O91" s="16">
        <v>446</v>
      </c>
      <c r="P91" s="16">
        <v>1960</v>
      </c>
      <c r="Q91" s="12" t="s">
        <v>138</v>
      </c>
      <c r="R91" s="12" t="s">
        <v>33</v>
      </c>
      <c r="S91" s="12" t="s">
        <v>146</v>
      </c>
    </row>
    <row r="92" ht="48" spans="1:19">
      <c r="A92" s="11">
        <v>61</v>
      </c>
      <c r="B92" s="12" t="s">
        <v>22</v>
      </c>
      <c r="C92" s="12" t="s">
        <v>23</v>
      </c>
      <c r="D92" s="13" t="s">
        <v>27</v>
      </c>
      <c r="E92" s="11" t="s">
        <v>323</v>
      </c>
      <c r="F92" s="12" t="s">
        <v>155</v>
      </c>
      <c r="G92" s="12" t="s">
        <v>26</v>
      </c>
      <c r="H92" s="12" t="s">
        <v>324</v>
      </c>
      <c r="I92" s="11" t="s">
        <v>28</v>
      </c>
      <c r="J92" s="12" t="s">
        <v>129</v>
      </c>
      <c r="K92" s="12" t="s">
        <v>325</v>
      </c>
      <c r="L92" s="11">
        <v>69.16</v>
      </c>
      <c r="M92" s="11">
        <v>69.16</v>
      </c>
      <c r="N92" s="12" t="s">
        <v>31</v>
      </c>
      <c r="O92" s="11">
        <v>680</v>
      </c>
      <c r="P92" s="11">
        <v>2895</v>
      </c>
      <c r="Q92" s="12" t="s">
        <v>138</v>
      </c>
      <c r="R92" s="12" t="s">
        <v>33</v>
      </c>
      <c r="S92" s="12" t="s">
        <v>146</v>
      </c>
    </row>
    <row r="93" ht="48" spans="1:19">
      <c r="A93" s="11">
        <v>62</v>
      </c>
      <c r="B93" s="12" t="s">
        <v>22</v>
      </c>
      <c r="C93" s="12" t="s">
        <v>23</v>
      </c>
      <c r="D93" s="13" t="s">
        <v>27</v>
      </c>
      <c r="E93" s="11" t="s">
        <v>326</v>
      </c>
      <c r="F93" s="12" t="s">
        <v>155</v>
      </c>
      <c r="G93" s="12" t="s">
        <v>26</v>
      </c>
      <c r="H93" s="12" t="s">
        <v>327</v>
      </c>
      <c r="I93" s="11" t="s">
        <v>28</v>
      </c>
      <c r="J93" s="12" t="s">
        <v>129</v>
      </c>
      <c r="K93" s="12" t="s">
        <v>328</v>
      </c>
      <c r="L93" s="11">
        <v>67.68</v>
      </c>
      <c r="M93" s="11">
        <v>67.68</v>
      </c>
      <c r="N93" s="12" t="s">
        <v>31</v>
      </c>
      <c r="O93" s="11">
        <v>1002</v>
      </c>
      <c r="P93" s="11">
        <v>4370</v>
      </c>
      <c r="Q93" s="12" t="s">
        <v>138</v>
      </c>
      <c r="R93" s="12" t="s">
        <v>33</v>
      </c>
      <c r="S93" s="12" t="s">
        <v>146</v>
      </c>
    </row>
    <row r="94" ht="48" spans="1:19">
      <c r="A94" s="11">
        <v>63</v>
      </c>
      <c r="B94" s="12" t="s">
        <v>22</v>
      </c>
      <c r="C94" s="12" t="s">
        <v>23</v>
      </c>
      <c r="D94" s="13" t="s">
        <v>27</v>
      </c>
      <c r="E94" s="11" t="s">
        <v>329</v>
      </c>
      <c r="F94" s="12" t="s">
        <v>155</v>
      </c>
      <c r="G94" s="12" t="s">
        <v>26</v>
      </c>
      <c r="H94" s="12" t="s">
        <v>330</v>
      </c>
      <c r="I94" s="11" t="s">
        <v>28</v>
      </c>
      <c r="J94" s="12" t="s">
        <v>129</v>
      </c>
      <c r="K94" s="12" t="s">
        <v>331</v>
      </c>
      <c r="L94" s="11">
        <v>85.728</v>
      </c>
      <c r="M94" s="11">
        <v>85.728</v>
      </c>
      <c r="N94" s="12" t="s">
        <v>31</v>
      </c>
      <c r="O94" s="11">
        <v>970</v>
      </c>
      <c r="P94" s="11">
        <v>3687</v>
      </c>
      <c r="Q94" s="12" t="s">
        <v>138</v>
      </c>
      <c r="R94" s="12" t="s">
        <v>33</v>
      </c>
      <c r="S94" s="12" t="s">
        <v>146</v>
      </c>
    </row>
    <row r="95" ht="48" spans="1:19">
      <c r="A95" s="11">
        <v>64</v>
      </c>
      <c r="B95" s="12" t="s">
        <v>22</v>
      </c>
      <c r="C95" s="12" t="s">
        <v>23</v>
      </c>
      <c r="D95" s="13" t="s">
        <v>27</v>
      </c>
      <c r="E95" s="11" t="s">
        <v>332</v>
      </c>
      <c r="F95" s="12" t="s">
        <v>155</v>
      </c>
      <c r="G95" s="12" t="s">
        <v>26</v>
      </c>
      <c r="H95" s="12" t="s">
        <v>333</v>
      </c>
      <c r="I95" s="11" t="s">
        <v>28</v>
      </c>
      <c r="J95" s="12" t="s">
        <v>129</v>
      </c>
      <c r="K95" s="12" t="s">
        <v>334</v>
      </c>
      <c r="L95" s="11">
        <v>14.784</v>
      </c>
      <c r="M95" s="11">
        <v>14.784</v>
      </c>
      <c r="N95" s="12" t="s">
        <v>31</v>
      </c>
      <c r="O95" s="11">
        <v>330</v>
      </c>
      <c r="P95" s="11">
        <v>1650</v>
      </c>
      <c r="Q95" s="12" t="s">
        <v>138</v>
      </c>
      <c r="R95" s="12" t="s">
        <v>33</v>
      </c>
      <c r="S95" s="12" t="s">
        <v>146</v>
      </c>
    </row>
    <row r="96" ht="48" spans="1:19">
      <c r="A96" s="11">
        <v>65</v>
      </c>
      <c r="B96" s="12" t="s">
        <v>22</v>
      </c>
      <c r="C96" s="12" t="s">
        <v>23</v>
      </c>
      <c r="D96" s="13" t="s">
        <v>27</v>
      </c>
      <c r="E96" s="11" t="s">
        <v>335</v>
      </c>
      <c r="F96" s="12" t="s">
        <v>155</v>
      </c>
      <c r="G96" s="12" t="s">
        <v>26</v>
      </c>
      <c r="H96" s="12" t="s">
        <v>336</v>
      </c>
      <c r="I96" s="11" t="s">
        <v>28</v>
      </c>
      <c r="J96" s="12" t="s">
        <v>129</v>
      </c>
      <c r="K96" s="12" t="s">
        <v>337</v>
      </c>
      <c r="L96" s="11">
        <v>59.808</v>
      </c>
      <c r="M96" s="11">
        <v>59.808</v>
      </c>
      <c r="N96" s="12" t="s">
        <v>31</v>
      </c>
      <c r="O96" s="11">
        <v>310</v>
      </c>
      <c r="P96" s="11">
        <v>1480</v>
      </c>
      <c r="Q96" s="12" t="s">
        <v>138</v>
      </c>
      <c r="R96" s="12" t="s">
        <v>33</v>
      </c>
      <c r="S96" s="12" t="s">
        <v>146</v>
      </c>
    </row>
    <row r="97" ht="48" spans="1:19">
      <c r="A97" s="11">
        <v>66</v>
      </c>
      <c r="B97" s="12" t="s">
        <v>22</v>
      </c>
      <c r="C97" s="12" t="s">
        <v>23</v>
      </c>
      <c r="D97" s="13" t="s">
        <v>27</v>
      </c>
      <c r="E97" s="11" t="s">
        <v>338</v>
      </c>
      <c r="F97" s="12" t="s">
        <v>155</v>
      </c>
      <c r="G97" s="12" t="s">
        <v>26</v>
      </c>
      <c r="H97" s="12" t="s">
        <v>85</v>
      </c>
      <c r="I97" s="11" t="s">
        <v>28</v>
      </c>
      <c r="J97" s="12" t="s">
        <v>129</v>
      </c>
      <c r="K97" s="12" t="s">
        <v>339</v>
      </c>
      <c r="L97" s="11">
        <v>17.712</v>
      </c>
      <c r="M97" s="11">
        <v>17.712</v>
      </c>
      <c r="N97" s="12" t="s">
        <v>31</v>
      </c>
      <c r="O97" s="11">
        <v>280</v>
      </c>
      <c r="P97" s="11">
        <v>1366</v>
      </c>
      <c r="Q97" s="12" t="s">
        <v>138</v>
      </c>
      <c r="R97" s="12" t="s">
        <v>33</v>
      </c>
      <c r="S97" s="12" t="s">
        <v>146</v>
      </c>
    </row>
    <row r="98" ht="48" spans="1:19">
      <c r="A98" s="11">
        <v>67</v>
      </c>
      <c r="B98" s="12" t="s">
        <v>22</v>
      </c>
      <c r="C98" s="12" t="s">
        <v>23</v>
      </c>
      <c r="D98" s="13" t="s">
        <v>27</v>
      </c>
      <c r="E98" s="11" t="s">
        <v>340</v>
      </c>
      <c r="F98" s="12" t="s">
        <v>155</v>
      </c>
      <c r="G98" s="12" t="s">
        <v>26</v>
      </c>
      <c r="H98" s="12" t="s">
        <v>141</v>
      </c>
      <c r="I98" s="11" t="s">
        <v>28</v>
      </c>
      <c r="J98" s="12" t="s">
        <v>129</v>
      </c>
      <c r="K98" s="12" t="s">
        <v>341</v>
      </c>
      <c r="L98" s="11">
        <v>6.384</v>
      </c>
      <c r="M98" s="11">
        <v>6.384</v>
      </c>
      <c r="N98" s="12" t="s">
        <v>31</v>
      </c>
      <c r="O98" s="11">
        <v>650</v>
      </c>
      <c r="P98" s="11">
        <v>2650</v>
      </c>
      <c r="Q98" s="12" t="s">
        <v>138</v>
      </c>
      <c r="R98" s="12" t="s">
        <v>33</v>
      </c>
      <c r="S98" s="12" t="s">
        <v>146</v>
      </c>
    </row>
    <row r="99" ht="48" spans="1:19">
      <c r="A99" s="11">
        <v>68</v>
      </c>
      <c r="B99" s="12" t="s">
        <v>22</v>
      </c>
      <c r="C99" s="12" t="s">
        <v>23</v>
      </c>
      <c r="D99" s="13" t="s">
        <v>27</v>
      </c>
      <c r="E99" s="11" t="s">
        <v>342</v>
      </c>
      <c r="F99" s="12" t="s">
        <v>155</v>
      </c>
      <c r="G99" s="12" t="s">
        <v>26</v>
      </c>
      <c r="H99" s="12" t="s">
        <v>343</v>
      </c>
      <c r="I99" s="11" t="s">
        <v>28</v>
      </c>
      <c r="J99" s="12" t="s">
        <v>129</v>
      </c>
      <c r="K99" s="12" t="s">
        <v>344</v>
      </c>
      <c r="L99" s="11">
        <v>115.976</v>
      </c>
      <c r="M99" s="11">
        <v>115.976</v>
      </c>
      <c r="N99" s="12" t="s">
        <v>31</v>
      </c>
      <c r="O99" s="11">
        <v>1170</v>
      </c>
      <c r="P99" s="11">
        <v>5312</v>
      </c>
      <c r="Q99" s="12" t="s">
        <v>138</v>
      </c>
      <c r="R99" s="12" t="s">
        <v>33</v>
      </c>
      <c r="S99" s="12" t="s">
        <v>146</v>
      </c>
    </row>
    <row r="100" ht="48" spans="1:19">
      <c r="A100" s="11">
        <v>69</v>
      </c>
      <c r="B100" s="12" t="s">
        <v>22</v>
      </c>
      <c r="C100" s="12" t="s">
        <v>23</v>
      </c>
      <c r="D100" s="13" t="s">
        <v>27</v>
      </c>
      <c r="E100" s="11" t="s">
        <v>345</v>
      </c>
      <c r="F100" s="12" t="s">
        <v>155</v>
      </c>
      <c r="G100" s="12" t="s">
        <v>26</v>
      </c>
      <c r="H100" s="12" t="s">
        <v>346</v>
      </c>
      <c r="I100" s="11" t="s">
        <v>28</v>
      </c>
      <c r="J100" s="12" t="s">
        <v>129</v>
      </c>
      <c r="K100" s="12" t="s">
        <v>347</v>
      </c>
      <c r="L100" s="11">
        <v>76.664</v>
      </c>
      <c r="M100" s="11">
        <v>76.664</v>
      </c>
      <c r="N100" s="12" t="s">
        <v>31</v>
      </c>
      <c r="O100" s="11">
        <v>388</v>
      </c>
      <c r="P100" s="11">
        <v>1896</v>
      </c>
      <c r="Q100" s="12" t="s">
        <v>138</v>
      </c>
      <c r="R100" s="12" t="s">
        <v>33</v>
      </c>
      <c r="S100" s="12" t="s">
        <v>146</v>
      </c>
    </row>
    <row r="101" ht="48" spans="1:19">
      <c r="A101" s="11">
        <v>70</v>
      </c>
      <c r="B101" s="12" t="s">
        <v>22</v>
      </c>
      <c r="C101" s="12" t="s">
        <v>23</v>
      </c>
      <c r="D101" s="13" t="s">
        <v>348</v>
      </c>
      <c r="E101" s="11" t="s">
        <v>349</v>
      </c>
      <c r="F101" s="12" t="s">
        <v>155</v>
      </c>
      <c r="G101" s="12" t="s">
        <v>26</v>
      </c>
      <c r="H101" s="12" t="s">
        <v>350</v>
      </c>
      <c r="I101" s="11" t="s">
        <v>28</v>
      </c>
      <c r="J101" s="12" t="s">
        <v>129</v>
      </c>
      <c r="K101" s="12" t="s">
        <v>351</v>
      </c>
      <c r="L101" s="11">
        <v>48</v>
      </c>
      <c r="M101" s="11">
        <v>48</v>
      </c>
      <c r="N101" s="12" t="s">
        <v>31</v>
      </c>
      <c r="O101" s="11">
        <v>315</v>
      </c>
      <c r="P101" s="11">
        <v>1510</v>
      </c>
      <c r="Q101" s="12" t="s">
        <v>138</v>
      </c>
      <c r="R101" s="12" t="s">
        <v>33</v>
      </c>
      <c r="S101" s="12" t="s">
        <v>146</v>
      </c>
    </row>
    <row r="102" ht="48" spans="1:19">
      <c r="A102" s="11">
        <v>71</v>
      </c>
      <c r="B102" s="12" t="s">
        <v>22</v>
      </c>
      <c r="C102" s="12" t="s">
        <v>23</v>
      </c>
      <c r="D102" s="13" t="s">
        <v>348</v>
      </c>
      <c r="E102" s="11" t="s">
        <v>352</v>
      </c>
      <c r="F102" s="12" t="s">
        <v>155</v>
      </c>
      <c r="G102" s="12" t="s">
        <v>26</v>
      </c>
      <c r="H102" s="12" t="s">
        <v>353</v>
      </c>
      <c r="I102" s="11" t="s">
        <v>28</v>
      </c>
      <c r="J102" s="12" t="s">
        <v>129</v>
      </c>
      <c r="K102" s="12" t="s">
        <v>354</v>
      </c>
      <c r="L102" s="11">
        <v>20.048</v>
      </c>
      <c r="M102" s="11">
        <v>20.048</v>
      </c>
      <c r="N102" s="12" t="s">
        <v>31</v>
      </c>
      <c r="O102" s="11">
        <v>350</v>
      </c>
      <c r="P102" s="11">
        <v>1480</v>
      </c>
      <c r="Q102" s="12" t="s">
        <v>138</v>
      </c>
      <c r="R102" s="12" t="s">
        <v>33</v>
      </c>
      <c r="S102" s="12" t="s">
        <v>146</v>
      </c>
    </row>
    <row r="103" ht="48" spans="1:19">
      <c r="A103" s="11">
        <v>72</v>
      </c>
      <c r="B103" s="12" t="s">
        <v>22</v>
      </c>
      <c r="C103" s="12" t="s">
        <v>23</v>
      </c>
      <c r="D103" s="13" t="s">
        <v>348</v>
      </c>
      <c r="E103" s="11" t="s">
        <v>355</v>
      </c>
      <c r="F103" s="12" t="s">
        <v>155</v>
      </c>
      <c r="G103" s="12" t="s">
        <v>26</v>
      </c>
      <c r="H103" s="12" t="s">
        <v>356</v>
      </c>
      <c r="I103" s="11" t="s">
        <v>28</v>
      </c>
      <c r="J103" s="12" t="s">
        <v>129</v>
      </c>
      <c r="K103" s="12" t="s">
        <v>357</v>
      </c>
      <c r="L103" s="11">
        <v>105.56</v>
      </c>
      <c r="M103" s="11">
        <v>105.56</v>
      </c>
      <c r="N103" s="12" t="s">
        <v>31</v>
      </c>
      <c r="O103" s="11">
        <v>260</v>
      </c>
      <c r="P103" s="11">
        <v>1138</v>
      </c>
      <c r="Q103" s="12" t="s">
        <v>138</v>
      </c>
      <c r="R103" s="12" t="s">
        <v>33</v>
      </c>
      <c r="S103" s="12" t="s">
        <v>146</v>
      </c>
    </row>
    <row r="104" ht="48" spans="1:19">
      <c r="A104" s="11">
        <v>73</v>
      </c>
      <c r="B104" s="12" t="s">
        <v>22</v>
      </c>
      <c r="C104" s="12" t="s">
        <v>23</v>
      </c>
      <c r="D104" s="13" t="s">
        <v>348</v>
      </c>
      <c r="E104" s="11" t="s">
        <v>358</v>
      </c>
      <c r="F104" s="12" t="s">
        <v>155</v>
      </c>
      <c r="G104" s="12" t="s">
        <v>26</v>
      </c>
      <c r="H104" s="12" t="s">
        <v>359</v>
      </c>
      <c r="I104" s="11" t="s">
        <v>28</v>
      </c>
      <c r="J104" s="12" t="s">
        <v>129</v>
      </c>
      <c r="K104" s="12" t="s">
        <v>360</v>
      </c>
      <c r="L104" s="11">
        <v>75.936</v>
      </c>
      <c r="M104" s="11">
        <v>75.936</v>
      </c>
      <c r="N104" s="12" t="s">
        <v>31</v>
      </c>
      <c r="O104" s="11">
        <v>462</v>
      </c>
      <c r="P104" s="11">
        <v>2261</v>
      </c>
      <c r="Q104" s="12" t="s">
        <v>138</v>
      </c>
      <c r="R104" s="12" t="s">
        <v>33</v>
      </c>
      <c r="S104" s="12" t="s">
        <v>146</v>
      </c>
    </row>
    <row r="105" ht="48" spans="1:19">
      <c r="A105" s="11">
        <v>74</v>
      </c>
      <c r="B105" s="12" t="s">
        <v>22</v>
      </c>
      <c r="C105" s="12" t="s">
        <v>23</v>
      </c>
      <c r="D105" s="13" t="s">
        <v>348</v>
      </c>
      <c r="E105" s="11" t="s">
        <v>361</v>
      </c>
      <c r="F105" s="12" t="s">
        <v>155</v>
      </c>
      <c r="G105" s="12" t="s">
        <v>26</v>
      </c>
      <c r="H105" s="12" t="s">
        <v>362</v>
      </c>
      <c r="I105" s="11" t="s">
        <v>28</v>
      </c>
      <c r="J105" s="12" t="s">
        <v>129</v>
      </c>
      <c r="K105" s="12" t="s">
        <v>363</v>
      </c>
      <c r="L105" s="11">
        <v>34.496</v>
      </c>
      <c r="M105" s="11">
        <v>34.496</v>
      </c>
      <c r="N105" s="12" t="s">
        <v>31</v>
      </c>
      <c r="O105" s="11">
        <v>275</v>
      </c>
      <c r="P105" s="11">
        <v>1035</v>
      </c>
      <c r="Q105" s="12" t="s">
        <v>138</v>
      </c>
      <c r="R105" s="12" t="s">
        <v>33</v>
      </c>
      <c r="S105" s="12" t="s">
        <v>146</v>
      </c>
    </row>
    <row r="106" ht="48" spans="1:19">
      <c r="A106" s="11">
        <v>75</v>
      </c>
      <c r="B106" s="12" t="s">
        <v>22</v>
      </c>
      <c r="C106" s="12" t="s">
        <v>23</v>
      </c>
      <c r="D106" s="13" t="s">
        <v>348</v>
      </c>
      <c r="E106" s="11" t="s">
        <v>364</v>
      </c>
      <c r="F106" s="12" t="s">
        <v>155</v>
      </c>
      <c r="G106" s="12" t="s">
        <v>26</v>
      </c>
      <c r="H106" s="12" t="s">
        <v>365</v>
      </c>
      <c r="I106" s="11" t="s">
        <v>28</v>
      </c>
      <c r="J106" s="12" t="s">
        <v>129</v>
      </c>
      <c r="K106" s="12" t="s">
        <v>366</v>
      </c>
      <c r="L106" s="11">
        <v>40.848</v>
      </c>
      <c r="M106" s="11">
        <v>40.848</v>
      </c>
      <c r="N106" s="12" t="s">
        <v>31</v>
      </c>
      <c r="O106" s="11">
        <v>388</v>
      </c>
      <c r="P106" s="11">
        <v>1870</v>
      </c>
      <c r="Q106" s="12" t="s">
        <v>138</v>
      </c>
      <c r="R106" s="12" t="s">
        <v>33</v>
      </c>
      <c r="S106" s="12" t="s">
        <v>146</v>
      </c>
    </row>
    <row r="107" ht="48" spans="1:19">
      <c r="A107" s="11">
        <v>76</v>
      </c>
      <c r="B107" s="12" t="s">
        <v>22</v>
      </c>
      <c r="C107" s="12" t="s">
        <v>23</v>
      </c>
      <c r="D107" s="13" t="s">
        <v>348</v>
      </c>
      <c r="E107" s="11" t="s">
        <v>367</v>
      </c>
      <c r="F107" s="12" t="s">
        <v>155</v>
      </c>
      <c r="G107" s="12" t="s">
        <v>26</v>
      </c>
      <c r="H107" s="12" t="s">
        <v>368</v>
      </c>
      <c r="I107" s="11" t="s">
        <v>28</v>
      </c>
      <c r="J107" s="12" t="s">
        <v>129</v>
      </c>
      <c r="K107" s="12" t="s">
        <v>369</v>
      </c>
      <c r="L107" s="11">
        <v>26.32</v>
      </c>
      <c r="M107" s="11">
        <v>26.32</v>
      </c>
      <c r="N107" s="12" t="s">
        <v>31</v>
      </c>
      <c r="O107" s="11">
        <v>512</v>
      </c>
      <c r="P107" s="11">
        <v>2351</v>
      </c>
      <c r="Q107" s="12" t="s">
        <v>138</v>
      </c>
      <c r="R107" s="12" t="s">
        <v>33</v>
      </c>
      <c r="S107" s="12" t="s">
        <v>146</v>
      </c>
    </row>
    <row r="108" ht="48" spans="1:19">
      <c r="A108" s="11">
        <v>77</v>
      </c>
      <c r="B108" s="12" t="s">
        <v>22</v>
      </c>
      <c r="C108" s="12" t="s">
        <v>23</v>
      </c>
      <c r="D108" s="13" t="s">
        <v>348</v>
      </c>
      <c r="E108" s="11" t="s">
        <v>370</v>
      </c>
      <c r="F108" s="12" t="s">
        <v>155</v>
      </c>
      <c r="G108" s="12" t="s">
        <v>26</v>
      </c>
      <c r="H108" s="12" t="s">
        <v>371</v>
      </c>
      <c r="I108" s="11" t="s">
        <v>28</v>
      </c>
      <c r="J108" s="12" t="s">
        <v>129</v>
      </c>
      <c r="K108" s="12" t="s">
        <v>372</v>
      </c>
      <c r="L108" s="11">
        <v>46.44</v>
      </c>
      <c r="M108" s="11">
        <v>46.44</v>
      </c>
      <c r="N108" s="12" t="s">
        <v>31</v>
      </c>
      <c r="O108" s="11">
        <v>258</v>
      </c>
      <c r="P108" s="11">
        <v>1226</v>
      </c>
      <c r="Q108" s="12" t="s">
        <v>138</v>
      </c>
      <c r="R108" s="12" t="s">
        <v>33</v>
      </c>
      <c r="S108" s="12" t="s">
        <v>146</v>
      </c>
    </row>
    <row r="109" ht="48" spans="1:19">
      <c r="A109" s="11">
        <v>78</v>
      </c>
      <c r="B109" s="12" t="s">
        <v>22</v>
      </c>
      <c r="C109" s="12" t="s">
        <v>23</v>
      </c>
      <c r="D109" s="13" t="s">
        <v>348</v>
      </c>
      <c r="E109" s="11" t="s">
        <v>373</v>
      </c>
      <c r="F109" s="12" t="s">
        <v>155</v>
      </c>
      <c r="G109" s="12" t="s">
        <v>26</v>
      </c>
      <c r="H109" s="12" t="s">
        <v>374</v>
      </c>
      <c r="I109" s="11" t="s">
        <v>28</v>
      </c>
      <c r="J109" s="12" t="s">
        <v>129</v>
      </c>
      <c r="K109" s="12" t="s">
        <v>375</v>
      </c>
      <c r="L109" s="11">
        <v>72.144</v>
      </c>
      <c r="M109" s="11">
        <v>72.144</v>
      </c>
      <c r="N109" s="12" t="s">
        <v>31</v>
      </c>
      <c r="O109" s="11">
        <v>521</v>
      </c>
      <c r="P109" s="11">
        <v>2260</v>
      </c>
      <c r="Q109" s="12" t="s">
        <v>138</v>
      </c>
      <c r="R109" s="12" t="s">
        <v>33</v>
      </c>
      <c r="S109" s="12" t="s">
        <v>146</v>
      </c>
    </row>
    <row r="110" ht="48" spans="1:19">
      <c r="A110" s="11">
        <v>79</v>
      </c>
      <c r="B110" s="12" t="s">
        <v>22</v>
      </c>
      <c r="C110" s="12" t="s">
        <v>23</v>
      </c>
      <c r="D110" s="13" t="s">
        <v>119</v>
      </c>
      <c r="E110" s="11" t="s">
        <v>376</v>
      </c>
      <c r="F110" s="12" t="s">
        <v>155</v>
      </c>
      <c r="G110" s="12" t="s">
        <v>26</v>
      </c>
      <c r="H110" s="12" t="s">
        <v>377</v>
      </c>
      <c r="I110" s="11" t="s">
        <v>28</v>
      </c>
      <c r="J110" s="12" t="s">
        <v>129</v>
      </c>
      <c r="K110" s="12" t="s">
        <v>378</v>
      </c>
      <c r="L110" s="11">
        <v>91.264</v>
      </c>
      <c r="M110" s="11">
        <v>91.264</v>
      </c>
      <c r="N110" s="12" t="s">
        <v>31</v>
      </c>
      <c r="O110" s="11">
        <v>280</v>
      </c>
      <c r="P110" s="11">
        <v>1206</v>
      </c>
      <c r="Q110" s="12" t="s">
        <v>138</v>
      </c>
      <c r="R110" s="12" t="s">
        <v>33</v>
      </c>
      <c r="S110" s="12" t="s">
        <v>146</v>
      </c>
    </row>
    <row r="111" ht="48" spans="1:19">
      <c r="A111" s="11">
        <v>80</v>
      </c>
      <c r="B111" s="12" t="s">
        <v>22</v>
      </c>
      <c r="C111" s="12" t="s">
        <v>23</v>
      </c>
      <c r="D111" s="13" t="s">
        <v>119</v>
      </c>
      <c r="E111" s="11" t="s">
        <v>379</v>
      </c>
      <c r="F111" s="12" t="s">
        <v>155</v>
      </c>
      <c r="G111" s="12" t="s">
        <v>26</v>
      </c>
      <c r="H111" s="12" t="s">
        <v>380</v>
      </c>
      <c r="I111" s="11" t="s">
        <v>28</v>
      </c>
      <c r="J111" s="12" t="s">
        <v>129</v>
      </c>
      <c r="K111" s="12" t="s">
        <v>381</v>
      </c>
      <c r="L111" s="11">
        <v>148.304</v>
      </c>
      <c r="M111" s="11">
        <v>148.304</v>
      </c>
      <c r="N111" s="12" t="s">
        <v>31</v>
      </c>
      <c r="O111" s="11">
        <v>583</v>
      </c>
      <c r="P111" s="11">
        <v>2438</v>
      </c>
      <c r="Q111" s="12" t="s">
        <v>138</v>
      </c>
      <c r="R111" s="12" t="s">
        <v>33</v>
      </c>
      <c r="S111" s="12" t="s">
        <v>146</v>
      </c>
    </row>
    <row r="112" ht="48" spans="1:19">
      <c r="A112" s="11">
        <v>81</v>
      </c>
      <c r="B112" s="12" t="s">
        <v>22</v>
      </c>
      <c r="C112" s="12" t="s">
        <v>23</v>
      </c>
      <c r="D112" s="13" t="s">
        <v>119</v>
      </c>
      <c r="E112" s="11" t="s">
        <v>382</v>
      </c>
      <c r="F112" s="12" t="s">
        <v>155</v>
      </c>
      <c r="G112" s="12" t="s">
        <v>26</v>
      </c>
      <c r="H112" s="12" t="s">
        <v>383</v>
      </c>
      <c r="I112" s="11" t="s">
        <v>28</v>
      </c>
      <c r="J112" s="12" t="s">
        <v>129</v>
      </c>
      <c r="K112" s="12" t="s">
        <v>384</v>
      </c>
      <c r="L112" s="11">
        <v>85.184</v>
      </c>
      <c r="M112" s="11">
        <v>85.184</v>
      </c>
      <c r="N112" s="12" t="s">
        <v>31</v>
      </c>
      <c r="O112" s="11">
        <v>386</v>
      </c>
      <c r="P112" s="11">
        <v>1864</v>
      </c>
      <c r="Q112" s="12" t="s">
        <v>138</v>
      </c>
      <c r="R112" s="12" t="s">
        <v>33</v>
      </c>
      <c r="S112" s="12" t="s">
        <v>146</v>
      </c>
    </row>
    <row r="113" ht="60" spans="1:19">
      <c r="A113" s="11">
        <v>82</v>
      </c>
      <c r="B113" s="12" t="s">
        <v>22</v>
      </c>
      <c r="C113" s="12" t="s">
        <v>23</v>
      </c>
      <c r="D113" s="13" t="s">
        <v>119</v>
      </c>
      <c r="E113" s="11" t="s">
        <v>385</v>
      </c>
      <c r="F113" s="12" t="s">
        <v>155</v>
      </c>
      <c r="G113" s="12" t="s">
        <v>26</v>
      </c>
      <c r="H113" s="12" t="s">
        <v>386</v>
      </c>
      <c r="I113" s="11" t="s">
        <v>28</v>
      </c>
      <c r="J113" s="12" t="s">
        <v>129</v>
      </c>
      <c r="K113" s="12" t="s">
        <v>387</v>
      </c>
      <c r="L113" s="11">
        <v>96.688</v>
      </c>
      <c r="M113" s="11">
        <v>96.688</v>
      </c>
      <c r="N113" s="12" t="s">
        <v>31</v>
      </c>
      <c r="O113" s="11">
        <v>355</v>
      </c>
      <c r="P113" s="11">
        <v>1515</v>
      </c>
      <c r="Q113" s="12" t="s">
        <v>138</v>
      </c>
      <c r="R113" s="12" t="s">
        <v>33</v>
      </c>
      <c r="S113" s="12" t="s">
        <v>146</v>
      </c>
    </row>
    <row r="114" ht="48" spans="1:19">
      <c r="A114" s="11">
        <v>83</v>
      </c>
      <c r="B114" s="12" t="s">
        <v>22</v>
      </c>
      <c r="C114" s="12" t="s">
        <v>23</v>
      </c>
      <c r="D114" s="13" t="s">
        <v>119</v>
      </c>
      <c r="E114" s="11" t="s">
        <v>388</v>
      </c>
      <c r="F114" s="12" t="s">
        <v>155</v>
      </c>
      <c r="G114" s="12" t="s">
        <v>26</v>
      </c>
      <c r="H114" s="12" t="s">
        <v>389</v>
      </c>
      <c r="I114" s="11" t="s">
        <v>28</v>
      </c>
      <c r="J114" s="12" t="s">
        <v>129</v>
      </c>
      <c r="K114" s="12" t="s">
        <v>390</v>
      </c>
      <c r="L114" s="11">
        <v>81.088</v>
      </c>
      <c r="M114" s="11">
        <v>81.088</v>
      </c>
      <c r="N114" s="12" t="s">
        <v>31</v>
      </c>
      <c r="O114" s="11">
        <v>678</v>
      </c>
      <c r="P114" s="11">
        <v>2789</v>
      </c>
      <c r="Q114" s="12" t="s">
        <v>138</v>
      </c>
      <c r="R114" s="12" t="s">
        <v>33</v>
      </c>
      <c r="S114" s="12" t="s">
        <v>146</v>
      </c>
    </row>
    <row r="115" ht="48" spans="1:19">
      <c r="A115" s="11">
        <v>84</v>
      </c>
      <c r="B115" s="12" t="s">
        <v>22</v>
      </c>
      <c r="C115" s="12" t="s">
        <v>23</v>
      </c>
      <c r="D115" s="13" t="s">
        <v>119</v>
      </c>
      <c r="E115" s="11" t="s">
        <v>391</v>
      </c>
      <c r="F115" s="12" t="s">
        <v>155</v>
      </c>
      <c r="G115" s="12" t="s">
        <v>26</v>
      </c>
      <c r="H115" s="12" t="s">
        <v>392</v>
      </c>
      <c r="I115" s="11" t="s">
        <v>28</v>
      </c>
      <c r="J115" s="12" t="s">
        <v>129</v>
      </c>
      <c r="K115" s="12" t="s">
        <v>393</v>
      </c>
      <c r="L115" s="11">
        <v>122.688</v>
      </c>
      <c r="M115" s="11">
        <v>122.688</v>
      </c>
      <c r="N115" s="12" t="s">
        <v>31</v>
      </c>
      <c r="O115" s="11">
        <v>841</v>
      </c>
      <c r="P115" s="11">
        <v>3473</v>
      </c>
      <c r="Q115" s="12" t="s">
        <v>138</v>
      </c>
      <c r="R115" s="12" t="s">
        <v>33</v>
      </c>
      <c r="S115" s="12" t="s">
        <v>146</v>
      </c>
    </row>
    <row r="116" ht="48" spans="1:19">
      <c r="A116" s="11">
        <v>85</v>
      </c>
      <c r="B116" s="12" t="s">
        <v>22</v>
      </c>
      <c r="C116" s="12" t="s">
        <v>23</v>
      </c>
      <c r="D116" s="13" t="s">
        <v>119</v>
      </c>
      <c r="E116" s="11" t="s">
        <v>394</v>
      </c>
      <c r="F116" s="12" t="s">
        <v>155</v>
      </c>
      <c r="G116" s="12" t="s">
        <v>26</v>
      </c>
      <c r="H116" s="12" t="s">
        <v>395</v>
      </c>
      <c r="I116" s="11" t="s">
        <v>28</v>
      </c>
      <c r="J116" s="12" t="s">
        <v>129</v>
      </c>
      <c r="K116" s="12" t="s">
        <v>396</v>
      </c>
      <c r="L116" s="11">
        <v>19.92</v>
      </c>
      <c r="M116" s="11">
        <v>19.92</v>
      </c>
      <c r="N116" s="12" t="s">
        <v>31</v>
      </c>
      <c r="O116" s="11">
        <v>256</v>
      </c>
      <c r="P116" s="11">
        <v>1040</v>
      </c>
      <c r="Q116" s="12" t="s">
        <v>138</v>
      </c>
      <c r="R116" s="12" t="s">
        <v>33</v>
      </c>
      <c r="S116" s="12" t="s">
        <v>146</v>
      </c>
    </row>
    <row r="117" ht="48" spans="1:19">
      <c r="A117" s="11">
        <v>86</v>
      </c>
      <c r="B117" s="12" t="s">
        <v>22</v>
      </c>
      <c r="C117" s="12" t="s">
        <v>23</v>
      </c>
      <c r="D117" s="13" t="s">
        <v>119</v>
      </c>
      <c r="E117" s="11" t="s">
        <v>397</v>
      </c>
      <c r="F117" s="12" t="s">
        <v>155</v>
      </c>
      <c r="G117" s="12" t="s">
        <v>26</v>
      </c>
      <c r="H117" s="12" t="s">
        <v>398</v>
      </c>
      <c r="I117" s="11" t="s">
        <v>28</v>
      </c>
      <c r="J117" s="12" t="s">
        <v>129</v>
      </c>
      <c r="K117" s="12" t="s">
        <v>399</v>
      </c>
      <c r="L117" s="11">
        <v>54.4</v>
      </c>
      <c r="M117" s="11">
        <v>54.4</v>
      </c>
      <c r="N117" s="12" t="s">
        <v>31</v>
      </c>
      <c r="O117" s="11">
        <v>855</v>
      </c>
      <c r="P117" s="11">
        <v>3514</v>
      </c>
      <c r="Q117" s="12" t="s">
        <v>138</v>
      </c>
      <c r="R117" s="12" t="s">
        <v>33</v>
      </c>
      <c r="S117" s="12" t="s">
        <v>146</v>
      </c>
    </row>
    <row r="118" ht="48" spans="1:19">
      <c r="A118" s="11">
        <v>87</v>
      </c>
      <c r="B118" s="12" t="s">
        <v>22</v>
      </c>
      <c r="C118" s="12" t="s">
        <v>23</v>
      </c>
      <c r="D118" s="13" t="s">
        <v>400</v>
      </c>
      <c r="E118" s="11" t="s">
        <v>401</v>
      </c>
      <c r="F118" s="12" t="s">
        <v>155</v>
      </c>
      <c r="G118" s="12" t="s">
        <v>26</v>
      </c>
      <c r="H118" s="12" t="s">
        <v>402</v>
      </c>
      <c r="I118" s="11" t="s">
        <v>28</v>
      </c>
      <c r="J118" s="12" t="s">
        <v>129</v>
      </c>
      <c r="K118" s="12" t="s">
        <v>403</v>
      </c>
      <c r="L118" s="11">
        <v>89.9984</v>
      </c>
      <c r="M118" s="11">
        <v>89.9984</v>
      </c>
      <c r="N118" s="12" t="s">
        <v>31</v>
      </c>
      <c r="O118" s="11">
        <v>530</v>
      </c>
      <c r="P118" s="11">
        <v>2090</v>
      </c>
      <c r="Q118" s="12" t="s">
        <v>138</v>
      </c>
      <c r="R118" s="12" t="s">
        <v>33</v>
      </c>
      <c r="S118" s="12" t="s">
        <v>146</v>
      </c>
    </row>
    <row r="119" ht="48" spans="1:19">
      <c r="A119" s="11">
        <v>88</v>
      </c>
      <c r="B119" s="12" t="s">
        <v>22</v>
      </c>
      <c r="C119" s="12" t="s">
        <v>23</v>
      </c>
      <c r="D119" s="13" t="s">
        <v>400</v>
      </c>
      <c r="E119" s="11" t="s">
        <v>404</v>
      </c>
      <c r="F119" s="12" t="s">
        <v>155</v>
      </c>
      <c r="G119" s="12" t="s">
        <v>26</v>
      </c>
      <c r="H119" s="12" t="s">
        <v>405</v>
      </c>
      <c r="I119" s="11" t="s">
        <v>28</v>
      </c>
      <c r="J119" s="12" t="s">
        <v>129</v>
      </c>
      <c r="K119" s="12" t="s">
        <v>406</v>
      </c>
      <c r="L119" s="11">
        <v>90</v>
      </c>
      <c r="M119" s="11">
        <v>90</v>
      </c>
      <c r="N119" s="12" t="s">
        <v>31</v>
      </c>
      <c r="O119" s="11">
        <v>516</v>
      </c>
      <c r="P119" s="11">
        <v>2416</v>
      </c>
      <c r="Q119" s="12" t="s">
        <v>138</v>
      </c>
      <c r="R119" s="12" t="s">
        <v>33</v>
      </c>
      <c r="S119" s="12" t="s">
        <v>146</v>
      </c>
    </row>
    <row r="120" ht="48" spans="1:19">
      <c r="A120" s="11">
        <v>89</v>
      </c>
      <c r="B120" s="12" t="s">
        <v>22</v>
      </c>
      <c r="C120" s="12" t="s">
        <v>23</v>
      </c>
      <c r="D120" s="13" t="s">
        <v>400</v>
      </c>
      <c r="E120" s="11" t="s">
        <v>407</v>
      </c>
      <c r="F120" s="12" t="s">
        <v>155</v>
      </c>
      <c r="G120" s="12" t="s">
        <v>26</v>
      </c>
      <c r="H120" s="12" t="s">
        <v>408</v>
      </c>
      <c r="I120" s="11" t="s">
        <v>28</v>
      </c>
      <c r="J120" s="12" t="s">
        <v>129</v>
      </c>
      <c r="K120" s="12" t="s">
        <v>409</v>
      </c>
      <c r="L120" s="11">
        <v>89.776</v>
      </c>
      <c r="M120" s="11">
        <v>89.776</v>
      </c>
      <c r="N120" s="12" t="s">
        <v>31</v>
      </c>
      <c r="O120" s="11">
        <v>485</v>
      </c>
      <c r="P120" s="11">
        <v>1809</v>
      </c>
      <c r="Q120" s="12" t="s">
        <v>138</v>
      </c>
      <c r="R120" s="12" t="s">
        <v>33</v>
      </c>
      <c r="S120" s="12" t="s">
        <v>146</v>
      </c>
    </row>
    <row r="121" ht="48" spans="1:19">
      <c r="A121" s="11">
        <v>90</v>
      </c>
      <c r="B121" s="12" t="s">
        <v>22</v>
      </c>
      <c r="C121" s="12" t="s">
        <v>23</v>
      </c>
      <c r="D121" s="13" t="s">
        <v>400</v>
      </c>
      <c r="E121" s="11" t="s">
        <v>410</v>
      </c>
      <c r="F121" s="12" t="s">
        <v>155</v>
      </c>
      <c r="G121" s="12" t="s">
        <v>26</v>
      </c>
      <c r="H121" s="12" t="s">
        <v>411</v>
      </c>
      <c r="I121" s="11" t="s">
        <v>28</v>
      </c>
      <c r="J121" s="12" t="s">
        <v>129</v>
      </c>
      <c r="K121" s="12" t="s">
        <v>412</v>
      </c>
      <c r="L121" s="11">
        <v>70.656</v>
      </c>
      <c r="M121" s="11">
        <v>70.656</v>
      </c>
      <c r="N121" s="12" t="s">
        <v>31</v>
      </c>
      <c r="O121" s="11">
        <v>409</v>
      </c>
      <c r="P121" s="11">
        <v>1797</v>
      </c>
      <c r="Q121" s="12" t="s">
        <v>138</v>
      </c>
      <c r="R121" s="12" t="s">
        <v>33</v>
      </c>
      <c r="S121" s="12" t="s">
        <v>146</v>
      </c>
    </row>
    <row r="122" ht="48" spans="1:19">
      <c r="A122" s="11">
        <v>91</v>
      </c>
      <c r="B122" s="12" t="s">
        <v>22</v>
      </c>
      <c r="C122" s="12" t="s">
        <v>23</v>
      </c>
      <c r="D122" s="13" t="s">
        <v>400</v>
      </c>
      <c r="E122" s="11" t="s">
        <v>413</v>
      </c>
      <c r="F122" s="12" t="s">
        <v>155</v>
      </c>
      <c r="G122" s="12" t="s">
        <v>26</v>
      </c>
      <c r="H122" s="12" t="s">
        <v>414</v>
      </c>
      <c r="I122" s="11" t="s">
        <v>28</v>
      </c>
      <c r="J122" s="12" t="s">
        <v>129</v>
      </c>
      <c r="K122" s="12" t="s">
        <v>213</v>
      </c>
      <c r="L122" s="11">
        <v>80</v>
      </c>
      <c r="M122" s="11">
        <v>80</v>
      </c>
      <c r="N122" s="12" t="s">
        <v>31</v>
      </c>
      <c r="O122" s="11">
        <v>830</v>
      </c>
      <c r="P122" s="11">
        <v>3083</v>
      </c>
      <c r="Q122" s="12" t="s">
        <v>138</v>
      </c>
      <c r="R122" s="12" t="s">
        <v>33</v>
      </c>
      <c r="S122" s="12" t="s">
        <v>146</v>
      </c>
    </row>
    <row r="123" ht="48" spans="1:19">
      <c r="A123" s="11">
        <v>92</v>
      </c>
      <c r="B123" s="12" t="s">
        <v>22</v>
      </c>
      <c r="C123" s="12" t="s">
        <v>23</v>
      </c>
      <c r="D123" s="13" t="s">
        <v>400</v>
      </c>
      <c r="E123" s="11" t="s">
        <v>415</v>
      </c>
      <c r="F123" s="12" t="s">
        <v>155</v>
      </c>
      <c r="G123" s="12" t="s">
        <v>26</v>
      </c>
      <c r="H123" s="12" t="s">
        <v>416</v>
      </c>
      <c r="I123" s="11" t="s">
        <v>28</v>
      </c>
      <c r="J123" s="12" t="s">
        <v>129</v>
      </c>
      <c r="K123" s="12" t="s">
        <v>213</v>
      </c>
      <c r="L123" s="11">
        <v>80</v>
      </c>
      <c r="M123" s="11">
        <v>80</v>
      </c>
      <c r="N123" s="12" t="s">
        <v>31</v>
      </c>
      <c r="O123" s="11">
        <v>520</v>
      </c>
      <c r="P123" s="11">
        <v>2564</v>
      </c>
      <c r="Q123" s="12" t="s">
        <v>138</v>
      </c>
      <c r="R123" s="12" t="s">
        <v>33</v>
      </c>
      <c r="S123" s="12" t="s">
        <v>146</v>
      </c>
    </row>
    <row r="124" ht="48" spans="1:19">
      <c r="A124" s="11">
        <v>93</v>
      </c>
      <c r="B124" s="12" t="s">
        <v>22</v>
      </c>
      <c r="C124" s="12" t="s">
        <v>23</v>
      </c>
      <c r="D124" s="13" t="s">
        <v>400</v>
      </c>
      <c r="E124" s="11" t="s">
        <v>417</v>
      </c>
      <c r="F124" s="12" t="s">
        <v>155</v>
      </c>
      <c r="G124" s="12" t="s">
        <v>26</v>
      </c>
      <c r="H124" s="12" t="s">
        <v>418</v>
      </c>
      <c r="I124" s="11" t="s">
        <v>28</v>
      </c>
      <c r="J124" s="12" t="s">
        <v>129</v>
      </c>
      <c r="K124" s="12" t="s">
        <v>213</v>
      </c>
      <c r="L124" s="11">
        <v>80</v>
      </c>
      <c r="M124" s="11">
        <v>80</v>
      </c>
      <c r="N124" s="12" t="s">
        <v>31</v>
      </c>
      <c r="O124" s="11">
        <v>527</v>
      </c>
      <c r="P124" s="11">
        <v>1904</v>
      </c>
      <c r="Q124" s="12" t="s">
        <v>138</v>
      </c>
      <c r="R124" s="12" t="s">
        <v>33</v>
      </c>
      <c r="S124" s="12" t="s">
        <v>146</v>
      </c>
    </row>
    <row r="125" ht="48" spans="1:19">
      <c r="A125" s="11">
        <v>94</v>
      </c>
      <c r="B125" s="12" t="s">
        <v>22</v>
      </c>
      <c r="C125" s="12" t="s">
        <v>23</v>
      </c>
      <c r="D125" s="12" t="s">
        <v>35</v>
      </c>
      <c r="E125" s="11" t="s">
        <v>419</v>
      </c>
      <c r="F125" s="12" t="s">
        <v>155</v>
      </c>
      <c r="G125" s="12" t="s">
        <v>26</v>
      </c>
      <c r="H125" s="12" t="s">
        <v>420</v>
      </c>
      <c r="I125" s="11" t="s">
        <v>28</v>
      </c>
      <c r="J125" s="12" t="s">
        <v>129</v>
      </c>
      <c r="K125" s="12" t="s">
        <v>421</v>
      </c>
      <c r="L125" s="11">
        <v>100</v>
      </c>
      <c r="M125" s="11">
        <v>100</v>
      </c>
      <c r="N125" s="12" t="s">
        <v>31</v>
      </c>
      <c r="O125" s="11">
        <v>360</v>
      </c>
      <c r="P125" s="11">
        <v>1650</v>
      </c>
      <c r="Q125" s="12" t="s">
        <v>422</v>
      </c>
      <c r="R125" s="12" t="s">
        <v>33</v>
      </c>
      <c r="S125" s="12" t="s">
        <v>146</v>
      </c>
    </row>
    <row r="126" ht="48" spans="1:19">
      <c r="A126" s="11">
        <v>95</v>
      </c>
      <c r="B126" s="12" t="s">
        <v>22</v>
      </c>
      <c r="C126" s="12" t="s">
        <v>23</v>
      </c>
      <c r="D126" s="12" t="s">
        <v>35</v>
      </c>
      <c r="E126" s="11" t="s">
        <v>423</v>
      </c>
      <c r="F126" s="12" t="s">
        <v>155</v>
      </c>
      <c r="G126" s="12" t="s">
        <v>26</v>
      </c>
      <c r="H126" s="12" t="s">
        <v>424</v>
      </c>
      <c r="I126" s="11" t="s">
        <v>28</v>
      </c>
      <c r="J126" s="12" t="s">
        <v>129</v>
      </c>
      <c r="K126" s="12" t="s">
        <v>425</v>
      </c>
      <c r="L126" s="11">
        <v>80.512</v>
      </c>
      <c r="M126" s="11">
        <v>80.512</v>
      </c>
      <c r="N126" s="12" t="s">
        <v>31</v>
      </c>
      <c r="O126" s="11">
        <v>510</v>
      </c>
      <c r="P126" s="11">
        <v>2053</v>
      </c>
      <c r="Q126" s="12" t="s">
        <v>138</v>
      </c>
      <c r="R126" s="12" t="s">
        <v>33</v>
      </c>
      <c r="S126" s="12" t="s">
        <v>146</v>
      </c>
    </row>
    <row r="127" ht="48" spans="1:19">
      <c r="A127" s="11">
        <v>96</v>
      </c>
      <c r="B127" s="12" t="s">
        <v>22</v>
      </c>
      <c r="C127" s="12" t="s">
        <v>23</v>
      </c>
      <c r="D127" s="12" t="s">
        <v>35</v>
      </c>
      <c r="E127" s="11" t="s">
        <v>426</v>
      </c>
      <c r="F127" s="12" t="s">
        <v>155</v>
      </c>
      <c r="G127" s="12" t="s">
        <v>26</v>
      </c>
      <c r="H127" s="12" t="s">
        <v>427</v>
      </c>
      <c r="I127" s="11" t="s">
        <v>28</v>
      </c>
      <c r="J127" s="12" t="s">
        <v>129</v>
      </c>
      <c r="K127" s="12" t="s">
        <v>428</v>
      </c>
      <c r="L127" s="11">
        <v>26.944</v>
      </c>
      <c r="M127" s="11">
        <v>26.944</v>
      </c>
      <c r="N127" s="12" t="s">
        <v>31</v>
      </c>
      <c r="O127" s="11">
        <v>240</v>
      </c>
      <c r="P127" s="11">
        <v>1090</v>
      </c>
      <c r="Q127" s="12" t="s">
        <v>138</v>
      </c>
      <c r="R127" s="12" t="s">
        <v>33</v>
      </c>
      <c r="S127" s="12" t="s">
        <v>146</v>
      </c>
    </row>
    <row r="128" ht="48" spans="1:19">
      <c r="A128" s="11">
        <v>97</v>
      </c>
      <c r="B128" s="12" t="s">
        <v>22</v>
      </c>
      <c r="C128" s="12" t="s">
        <v>23</v>
      </c>
      <c r="D128" s="12" t="s">
        <v>35</v>
      </c>
      <c r="E128" s="11" t="s">
        <v>429</v>
      </c>
      <c r="F128" s="12" t="s">
        <v>155</v>
      </c>
      <c r="G128" s="12" t="s">
        <v>26</v>
      </c>
      <c r="H128" s="12" t="s">
        <v>430</v>
      </c>
      <c r="I128" s="11" t="s">
        <v>28</v>
      </c>
      <c r="J128" s="12" t="s">
        <v>129</v>
      </c>
      <c r="K128" s="12" t="s">
        <v>431</v>
      </c>
      <c r="L128" s="11">
        <v>32.192</v>
      </c>
      <c r="M128" s="11">
        <v>32.192</v>
      </c>
      <c r="N128" s="12" t="s">
        <v>31</v>
      </c>
      <c r="O128" s="11">
        <v>355</v>
      </c>
      <c r="P128" s="11">
        <v>1625</v>
      </c>
      <c r="Q128" s="12" t="s">
        <v>138</v>
      </c>
      <c r="R128" s="12" t="s">
        <v>33</v>
      </c>
      <c r="S128" s="12" t="s">
        <v>146</v>
      </c>
    </row>
    <row r="129" ht="48" spans="1:19">
      <c r="A129" s="11">
        <v>98</v>
      </c>
      <c r="B129" s="12" t="s">
        <v>22</v>
      </c>
      <c r="C129" s="12" t="s">
        <v>23</v>
      </c>
      <c r="D129" s="12" t="s">
        <v>35</v>
      </c>
      <c r="E129" s="11" t="s">
        <v>432</v>
      </c>
      <c r="F129" s="12" t="s">
        <v>155</v>
      </c>
      <c r="G129" s="12" t="s">
        <v>26</v>
      </c>
      <c r="H129" s="12" t="s">
        <v>433</v>
      </c>
      <c r="I129" s="11" t="s">
        <v>28</v>
      </c>
      <c r="J129" s="12" t="s">
        <v>129</v>
      </c>
      <c r="K129" s="12" t="s">
        <v>434</v>
      </c>
      <c r="L129" s="11">
        <v>93.6</v>
      </c>
      <c r="M129" s="11">
        <v>93.6</v>
      </c>
      <c r="N129" s="12" t="s">
        <v>31</v>
      </c>
      <c r="O129" s="11">
        <v>418</v>
      </c>
      <c r="P129" s="11">
        <v>2074</v>
      </c>
      <c r="Q129" s="12" t="s">
        <v>138</v>
      </c>
      <c r="R129" s="12" t="s">
        <v>33</v>
      </c>
      <c r="S129" s="12" t="s">
        <v>146</v>
      </c>
    </row>
    <row r="130" ht="48" spans="1:19">
      <c r="A130" s="11">
        <v>99</v>
      </c>
      <c r="B130" s="12" t="s">
        <v>22</v>
      </c>
      <c r="C130" s="12" t="s">
        <v>23</v>
      </c>
      <c r="D130" s="12" t="s">
        <v>35</v>
      </c>
      <c r="E130" s="11" t="s">
        <v>435</v>
      </c>
      <c r="F130" s="12" t="s">
        <v>155</v>
      </c>
      <c r="G130" s="12" t="s">
        <v>26</v>
      </c>
      <c r="H130" s="12" t="s">
        <v>436</v>
      </c>
      <c r="I130" s="11" t="s">
        <v>28</v>
      </c>
      <c r="J130" s="12" t="s">
        <v>129</v>
      </c>
      <c r="K130" s="12" t="s">
        <v>437</v>
      </c>
      <c r="L130" s="11">
        <v>50.4</v>
      </c>
      <c r="M130" s="11">
        <v>50.4</v>
      </c>
      <c r="N130" s="12" t="s">
        <v>31</v>
      </c>
      <c r="O130" s="11">
        <v>418</v>
      </c>
      <c r="P130" s="11">
        <v>2074</v>
      </c>
      <c r="Q130" s="12" t="s">
        <v>138</v>
      </c>
      <c r="R130" s="12" t="s">
        <v>33</v>
      </c>
      <c r="S130" s="12" t="s">
        <v>146</v>
      </c>
    </row>
    <row r="131" ht="48" spans="1:19">
      <c r="A131" s="11">
        <v>100</v>
      </c>
      <c r="B131" s="12" t="s">
        <v>22</v>
      </c>
      <c r="C131" s="12" t="s">
        <v>23</v>
      </c>
      <c r="D131" s="12" t="s">
        <v>35</v>
      </c>
      <c r="E131" s="11" t="s">
        <v>438</v>
      </c>
      <c r="F131" s="12" t="s">
        <v>155</v>
      </c>
      <c r="G131" s="12" t="s">
        <v>26</v>
      </c>
      <c r="H131" s="12" t="s">
        <v>439</v>
      </c>
      <c r="I131" s="11" t="s">
        <v>28</v>
      </c>
      <c r="J131" s="12" t="s">
        <v>129</v>
      </c>
      <c r="K131" s="12" t="s">
        <v>440</v>
      </c>
      <c r="L131" s="11">
        <v>40.08</v>
      </c>
      <c r="M131" s="11">
        <v>40.08</v>
      </c>
      <c r="N131" s="12" t="s">
        <v>31</v>
      </c>
      <c r="O131" s="11">
        <v>218</v>
      </c>
      <c r="P131" s="11">
        <v>1166</v>
      </c>
      <c r="Q131" s="12" t="s">
        <v>138</v>
      </c>
      <c r="R131" s="12" t="s">
        <v>33</v>
      </c>
      <c r="S131" s="12" t="s">
        <v>146</v>
      </c>
    </row>
    <row r="132" ht="48" spans="1:19">
      <c r="A132" s="11">
        <v>101</v>
      </c>
      <c r="B132" s="12" t="s">
        <v>22</v>
      </c>
      <c r="C132" s="12" t="s">
        <v>23</v>
      </c>
      <c r="D132" s="13" t="s">
        <v>35</v>
      </c>
      <c r="E132" s="11" t="s">
        <v>441</v>
      </c>
      <c r="F132" s="12" t="s">
        <v>181</v>
      </c>
      <c r="G132" s="12" t="s">
        <v>26</v>
      </c>
      <c r="H132" s="12" t="s">
        <v>442</v>
      </c>
      <c r="I132" s="11" t="s">
        <v>28</v>
      </c>
      <c r="J132" s="12" t="s">
        <v>129</v>
      </c>
      <c r="K132" s="12" t="s">
        <v>443</v>
      </c>
      <c r="L132" s="11">
        <v>26.88</v>
      </c>
      <c r="M132" s="11">
        <v>26.88</v>
      </c>
      <c r="N132" s="12" t="s">
        <v>31</v>
      </c>
      <c r="O132" s="11">
        <v>379</v>
      </c>
      <c r="P132" s="11">
        <v>1870</v>
      </c>
      <c r="Q132" s="12" t="s">
        <v>138</v>
      </c>
      <c r="R132" s="12" t="s">
        <v>33</v>
      </c>
      <c r="S132" s="12" t="s">
        <v>146</v>
      </c>
    </row>
    <row r="133" ht="48" spans="1:19">
      <c r="A133" s="11">
        <v>102</v>
      </c>
      <c r="B133" s="12" t="s">
        <v>22</v>
      </c>
      <c r="C133" s="12" t="s">
        <v>23</v>
      </c>
      <c r="D133" s="13" t="s">
        <v>444</v>
      </c>
      <c r="E133" s="11" t="s">
        <v>445</v>
      </c>
      <c r="F133" s="12" t="s">
        <v>155</v>
      </c>
      <c r="G133" s="12" t="s">
        <v>26</v>
      </c>
      <c r="H133" s="12" t="s">
        <v>446</v>
      </c>
      <c r="I133" s="11" t="s">
        <v>28</v>
      </c>
      <c r="J133" s="12" t="s">
        <v>129</v>
      </c>
      <c r="K133" s="12" t="s">
        <v>447</v>
      </c>
      <c r="L133" s="11">
        <v>119.168</v>
      </c>
      <c r="M133" s="11">
        <v>119.168</v>
      </c>
      <c r="N133" s="12" t="s">
        <v>31</v>
      </c>
      <c r="O133" s="11">
        <v>560</v>
      </c>
      <c r="P133" s="11">
        <v>2530</v>
      </c>
      <c r="Q133" s="12" t="s">
        <v>138</v>
      </c>
      <c r="R133" s="12" t="s">
        <v>33</v>
      </c>
      <c r="S133" s="12" t="s">
        <v>146</v>
      </c>
    </row>
    <row r="134" ht="48" spans="1:19">
      <c r="A134" s="11">
        <v>103</v>
      </c>
      <c r="B134" s="12" t="s">
        <v>22</v>
      </c>
      <c r="C134" s="12" t="s">
        <v>23</v>
      </c>
      <c r="D134" s="13" t="s">
        <v>444</v>
      </c>
      <c r="E134" s="11" t="s">
        <v>448</v>
      </c>
      <c r="F134" s="12" t="s">
        <v>155</v>
      </c>
      <c r="G134" s="12" t="s">
        <v>26</v>
      </c>
      <c r="H134" s="12" t="s">
        <v>449</v>
      </c>
      <c r="I134" s="11" t="s">
        <v>28</v>
      </c>
      <c r="J134" s="12" t="s">
        <v>129</v>
      </c>
      <c r="K134" s="12" t="s">
        <v>450</v>
      </c>
      <c r="L134" s="11">
        <v>9.6</v>
      </c>
      <c r="M134" s="11">
        <v>9.6</v>
      </c>
      <c r="N134" s="12" t="s">
        <v>31</v>
      </c>
      <c r="O134" s="11">
        <v>305</v>
      </c>
      <c r="P134" s="11">
        <v>2530</v>
      </c>
      <c r="Q134" s="12" t="s">
        <v>138</v>
      </c>
      <c r="R134" s="12" t="s">
        <v>33</v>
      </c>
      <c r="S134" s="12" t="s">
        <v>146</v>
      </c>
    </row>
    <row r="135" ht="48" spans="1:19">
      <c r="A135" s="11">
        <v>104</v>
      </c>
      <c r="B135" s="12" t="s">
        <v>22</v>
      </c>
      <c r="C135" s="12" t="s">
        <v>23</v>
      </c>
      <c r="D135" s="13" t="s">
        <v>444</v>
      </c>
      <c r="E135" s="11" t="s">
        <v>451</v>
      </c>
      <c r="F135" s="12" t="s">
        <v>155</v>
      </c>
      <c r="G135" s="12" t="s">
        <v>26</v>
      </c>
      <c r="H135" s="12" t="s">
        <v>452</v>
      </c>
      <c r="I135" s="11" t="s">
        <v>28</v>
      </c>
      <c r="J135" s="12" t="s">
        <v>129</v>
      </c>
      <c r="K135" s="12" t="s">
        <v>453</v>
      </c>
      <c r="L135" s="11">
        <v>23.04</v>
      </c>
      <c r="M135" s="11">
        <v>23.04</v>
      </c>
      <c r="N135" s="12" t="s">
        <v>31</v>
      </c>
      <c r="O135" s="11">
        <v>680</v>
      </c>
      <c r="P135" s="11">
        <v>2860</v>
      </c>
      <c r="Q135" s="12" t="s">
        <v>138</v>
      </c>
      <c r="R135" s="12" t="s">
        <v>33</v>
      </c>
      <c r="S135" s="12" t="s">
        <v>146</v>
      </c>
    </row>
    <row r="136" ht="13.5" spans="1:19">
      <c r="A136" s="9">
        <v>3</v>
      </c>
      <c r="B136" s="9"/>
      <c r="C136" s="9"/>
      <c r="D136" s="10"/>
      <c r="E136" s="9" t="s">
        <v>454</v>
      </c>
      <c r="F136" s="9"/>
      <c r="G136" s="9"/>
      <c r="H136" s="9"/>
      <c r="I136" s="9"/>
      <c r="J136" s="9"/>
      <c r="K136" s="9"/>
      <c r="L136" s="9">
        <f>SUM(L137:L139)</f>
        <v>222.976</v>
      </c>
      <c r="M136" s="9">
        <f>SUM(M137:M139)</f>
        <v>222.976</v>
      </c>
      <c r="N136" s="9"/>
      <c r="O136" s="9"/>
      <c r="P136" s="9"/>
      <c r="Q136" s="9"/>
      <c r="R136" s="9"/>
      <c r="S136" s="9"/>
    </row>
    <row r="137" ht="48" spans="1:19">
      <c r="A137" s="11">
        <v>1</v>
      </c>
      <c r="B137" s="12" t="s">
        <v>22</v>
      </c>
      <c r="C137" s="12" t="s">
        <v>23</v>
      </c>
      <c r="D137" s="12"/>
      <c r="E137" s="11" t="s">
        <v>455</v>
      </c>
      <c r="F137" s="12" t="s">
        <v>454</v>
      </c>
      <c r="G137" s="12" t="s">
        <v>26</v>
      </c>
      <c r="H137" s="12" t="s">
        <v>23</v>
      </c>
      <c r="I137" s="11" t="s">
        <v>28</v>
      </c>
      <c r="J137" s="12" t="s">
        <v>129</v>
      </c>
      <c r="K137" s="13" t="s">
        <v>456</v>
      </c>
      <c r="L137" s="14">
        <v>24.48</v>
      </c>
      <c r="M137" s="11">
        <v>24.48</v>
      </c>
      <c r="N137" s="12" t="s">
        <v>31</v>
      </c>
      <c r="O137" s="16">
        <v>519</v>
      </c>
      <c r="P137" s="16">
        <v>626</v>
      </c>
      <c r="Q137" s="13" t="s">
        <v>457</v>
      </c>
      <c r="R137" s="13" t="s">
        <v>33</v>
      </c>
      <c r="S137" s="13" t="s">
        <v>458</v>
      </c>
    </row>
    <row r="138" ht="48" spans="1:19">
      <c r="A138" s="11">
        <v>2</v>
      </c>
      <c r="B138" s="12" t="s">
        <v>22</v>
      </c>
      <c r="C138" s="12" t="s">
        <v>23</v>
      </c>
      <c r="D138" s="12"/>
      <c r="E138" s="11" t="s">
        <v>459</v>
      </c>
      <c r="F138" s="12" t="s">
        <v>454</v>
      </c>
      <c r="G138" s="12" t="s">
        <v>26</v>
      </c>
      <c r="H138" s="12" t="s">
        <v>23</v>
      </c>
      <c r="I138" s="11" t="s">
        <v>28</v>
      </c>
      <c r="J138" s="12" t="s">
        <v>129</v>
      </c>
      <c r="K138" s="13" t="s">
        <v>460</v>
      </c>
      <c r="L138" s="14">
        <v>6</v>
      </c>
      <c r="M138" s="11">
        <v>6</v>
      </c>
      <c r="N138" s="12" t="s">
        <v>31</v>
      </c>
      <c r="O138" s="16"/>
      <c r="P138" s="16">
        <v>25</v>
      </c>
      <c r="Q138" s="13" t="s">
        <v>461</v>
      </c>
      <c r="R138" s="13" t="s">
        <v>33</v>
      </c>
      <c r="S138" s="13" t="s">
        <v>462</v>
      </c>
    </row>
    <row r="139" ht="48" spans="1:19">
      <c r="A139" s="11">
        <v>3</v>
      </c>
      <c r="B139" s="12" t="s">
        <v>22</v>
      </c>
      <c r="C139" s="12" t="s">
        <v>23</v>
      </c>
      <c r="D139" s="12"/>
      <c r="E139" s="11" t="s">
        <v>463</v>
      </c>
      <c r="F139" s="12" t="s">
        <v>454</v>
      </c>
      <c r="G139" s="12" t="s">
        <v>26</v>
      </c>
      <c r="H139" s="12" t="s">
        <v>23</v>
      </c>
      <c r="I139" s="11" t="s">
        <v>28</v>
      </c>
      <c r="J139" s="12" t="s">
        <v>464</v>
      </c>
      <c r="K139" s="13" t="s">
        <v>465</v>
      </c>
      <c r="L139" s="14">
        <v>192.496</v>
      </c>
      <c r="M139" s="11">
        <v>192.496</v>
      </c>
      <c r="N139" s="12" t="s">
        <v>31</v>
      </c>
      <c r="O139" s="16">
        <v>323</v>
      </c>
      <c r="P139" s="16">
        <v>3632</v>
      </c>
      <c r="Q139" s="13" t="s">
        <v>466</v>
      </c>
      <c r="R139" s="13" t="s">
        <v>33</v>
      </c>
      <c r="S139" s="13" t="s">
        <v>467</v>
      </c>
    </row>
    <row r="140" ht="13.5" spans="1:19">
      <c r="A140" s="9">
        <v>1</v>
      </c>
      <c r="B140" s="9"/>
      <c r="C140" s="9"/>
      <c r="D140" s="10"/>
      <c r="E140" s="9" t="s">
        <v>468</v>
      </c>
      <c r="F140" s="9"/>
      <c r="G140" s="9"/>
      <c r="H140" s="9"/>
      <c r="I140" s="9"/>
      <c r="J140" s="9"/>
      <c r="K140" s="9"/>
      <c r="L140" s="9">
        <f>L141</f>
        <v>123</v>
      </c>
      <c r="M140" s="9">
        <f>M141</f>
        <v>123</v>
      </c>
      <c r="N140" s="9"/>
      <c r="O140" s="9"/>
      <c r="P140" s="9"/>
      <c r="Q140" s="9"/>
      <c r="R140" s="9"/>
      <c r="S140" s="9"/>
    </row>
    <row r="141" ht="48" spans="1:19">
      <c r="A141" s="11">
        <v>1</v>
      </c>
      <c r="B141" s="12" t="s">
        <v>22</v>
      </c>
      <c r="C141" s="12" t="s">
        <v>23</v>
      </c>
      <c r="D141" s="12"/>
      <c r="E141" s="11" t="s">
        <v>469</v>
      </c>
      <c r="F141" s="12" t="s">
        <v>470</v>
      </c>
      <c r="G141" s="12" t="s">
        <v>26</v>
      </c>
      <c r="H141" s="12" t="s">
        <v>23</v>
      </c>
      <c r="I141" s="11" t="s">
        <v>28</v>
      </c>
      <c r="J141" s="12" t="s">
        <v>129</v>
      </c>
      <c r="K141" s="13" t="s">
        <v>471</v>
      </c>
      <c r="L141" s="14">
        <v>123</v>
      </c>
      <c r="M141" s="11">
        <v>123</v>
      </c>
      <c r="N141" s="12" t="s">
        <v>31</v>
      </c>
      <c r="O141" s="16"/>
      <c r="P141" s="16">
        <v>800</v>
      </c>
      <c r="Q141" s="13" t="s">
        <v>472</v>
      </c>
      <c r="R141" s="13" t="s">
        <v>33</v>
      </c>
      <c r="S141" s="13" t="s">
        <v>473</v>
      </c>
    </row>
    <row r="142" ht="13.5" spans="1:19">
      <c r="A142" s="9">
        <v>1</v>
      </c>
      <c r="B142" s="9"/>
      <c r="C142" s="9"/>
      <c r="D142" s="10"/>
      <c r="E142" s="9" t="s">
        <v>474</v>
      </c>
      <c r="F142" s="9"/>
      <c r="G142" s="9"/>
      <c r="H142" s="9"/>
      <c r="I142" s="9"/>
      <c r="J142" s="9"/>
      <c r="K142" s="9"/>
      <c r="L142" s="9">
        <f>L143</f>
        <v>202</v>
      </c>
      <c r="M142" s="9">
        <f>M143</f>
        <v>202</v>
      </c>
      <c r="N142" s="9"/>
      <c r="O142" s="9"/>
      <c r="P142" s="9"/>
      <c r="Q142" s="9"/>
      <c r="R142" s="9"/>
      <c r="S142" s="9"/>
    </row>
    <row r="143" ht="48" spans="1:19">
      <c r="A143" s="11">
        <v>1</v>
      </c>
      <c r="B143" s="12" t="s">
        <v>22</v>
      </c>
      <c r="C143" s="12" t="s">
        <v>23</v>
      </c>
      <c r="D143" s="12"/>
      <c r="E143" s="11" t="s">
        <v>475</v>
      </c>
      <c r="F143" s="12" t="s">
        <v>476</v>
      </c>
      <c r="G143" s="12" t="s">
        <v>26</v>
      </c>
      <c r="H143" s="12" t="s">
        <v>23</v>
      </c>
      <c r="I143" s="11" t="s">
        <v>28</v>
      </c>
      <c r="J143" s="12" t="s">
        <v>129</v>
      </c>
      <c r="K143" s="13" t="s">
        <v>477</v>
      </c>
      <c r="L143" s="14">
        <v>202</v>
      </c>
      <c r="M143" s="11">
        <v>202</v>
      </c>
      <c r="N143" s="12" t="s">
        <v>31</v>
      </c>
      <c r="O143" s="16"/>
      <c r="P143" s="16"/>
      <c r="Q143" s="13" t="s">
        <v>478</v>
      </c>
      <c r="R143" s="13" t="s">
        <v>33</v>
      </c>
      <c r="S143" s="13" t="s">
        <v>479</v>
      </c>
    </row>
  </sheetData>
  <sheetProtection formatCells="0" insertHyperlinks="0" autoFilter="0"/>
  <autoFilter xmlns:etc="http://www.wps.cn/officeDocument/2017/etCustomData" ref="A2:S143" etc:filterBottomFollowUsedRange="0">
    <extLst/>
  </autoFilter>
  <mergeCells count="1">
    <mergeCell ref="A1:S1"/>
  </mergeCells>
  <conditionalFormatting sqref="E14">
    <cfRule type="duplicateValues" dxfId="0" priority="1"/>
  </conditionalFormatting>
  <conditionalFormatting sqref="E30">
    <cfRule type="duplicateValues" dxfId="0" priority="2"/>
  </conditionalFormatting>
  <conditionalFormatting sqref="E54">
    <cfRule type="duplicateValues" dxfId="0" priority="4"/>
  </conditionalFormatting>
  <conditionalFormatting sqref="E141">
    <cfRule type="duplicateValues" dxfId="0" priority="6"/>
  </conditionalFormatting>
  <conditionalFormatting sqref="E143">
    <cfRule type="duplicateValues" dxfId="0" priority="5"/>
  </conditionalFormatting>
  <conditionalFormatting sqref="E137:E139">
    <cfRule type="duplicateValues" dxfId="0" priority="7"/>
  </conditionalFormatting>
  <conditionalFormatting sqref="E144:E1048576">
    <cfRule type="duplicateValues" dxfId="0" priority="28"/>
  </conditionalFormatting>
  <conditionalFormatting sqref="E3:E4 E5:E10 E11:E12 E13 E15 E16:E20 E21:E22 E23:E29 E60">
    <cfRule type="duplicateValues" dxfId="0" priority="3"/>
  </conditionalFormatting>
  <conditionalFormatting sqref="E31:E47 E48:E53 E142 E61:E136 E140 E55:E59">
    <cfRule type="duplicateValues" dxfId="0" priority="8"/>
  </conditionalFormatting>
  <printOptions horizontalCentered="1"/>
  <pageMargins left="0.251388888888889" right="0.251388888888889" top="0.751388888888889" bottom="0.751388888888889" header="0.298611111111111" footer="0.298611111111111"/>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2021-11-27T19:37:00Z</dcterms:created>
  <dcterms:modified xsi:type="dcterms:W3CDTF">2025-04-21T02:45:23Z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2052-12.1.0.20784</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