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五批" sheetId="1" r:id="rId1"/>
  </sheets>
  <definedNames>
    <definedName name="_xlnm._FilterDatabase" localSheetId="0" hidden="1">第五批!$A$2:$S$81</definedName>
    <definedName name="_xlnm.Print_Titles" localSheetId="0">第五批!$2:$2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<sst xmlns="http://schemas.openxmlformats.org/spreadsheetml/2006/main" count="1060" uniqueCount="286">
  <si>
    <t>尉氏县2024年第二批县级财政衔接推进乡村振兴补助资金分配情况表</t>
  </si>
  <si>
    <t>序号</t>
  </si>
  <si>
    <t>省辖市</t>
  </si>
  <si>
    <t>县</t>
  </si>
  <si>
    <t>乡镇</t>
  </si>
  <si>
    <t>项目名称</t>
  </si>
  <si>
    <t>项目类型</t>
  </si>
  <si>
    <t>建设性质</t>
  </si>
  <si>
    <t>实施地点</t>
  </si>
  <si>
    <t>时间进度</t>
  </si>
  <si>
    <t>责任单位</t>
  </si>
  <si>
    <t>建设任务</t>
  </si>
  <si>
    <t>资金规模（万元）</t>
  </si>
  <si>
    <t>县级资金（万元）</t>
  </si>
  <si>
    <t>资金筹措方式</t>
  </si>
  <si>
    <t>受益对象户数</t>
  </si>
  <si>
    <t>受益对象人数</t>
  </si>
  <si>
    <t>绩效目标</t>
  </si>
  <si>
    <t>群众参与</t>
  </si>
  <si>
    <t>帮扶机制</t>
  </si>
  <si>
    <t>产业发展</t>
  </si>
  <si>
    <t>河南省开封市</t>
  </si>
  <si>
    <t>尉氏县</t>
  </si>
  <si>
    <t>朱曲镇</t>
  </si>
  <si>
    <t>2024年尉氏县朱曲镇农产品综合批发市场项目</t>
  </si>
  <si>
    <t>产业项目</t>
  </si>
  <si>
    <t>新建</t>
  </si>
  <si>
    <t>大桥乡</t>
  </si>
  <si>
    <t>2024.1-2025.12</t>
  </si>
  <si>
    <t>朱曲镇人民政府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</si>
  <si>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</si>
  <si>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</si>
  <si>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</si>
  <si>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</si>
  <si>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</si>
  <si>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庄头镇</t>
  </si>
  <si>
    <t>2024年尉氏县庄头镇农产品综合批发市场项目</t>
  </si>
  <si>
    <t>庄头镇人民政府</t>
  </si>
  <si>
    <t>新型农村集体经济</t>
  </si>
  <si>
    <t>邢庄乡</t>
  </si>
  <si>
    <t>2024年尉氏县邢庄乡尚村花生收购厂房项目</t>
  </si>
  <si>
    <t>邢庄乡尚村</t>
  </si>
  <si>
    <t>2024.1-2024.12</t>
  </si>
  <si>
    <t>邢庄乡人民政府</t>
  </si>
  <si>
    <t>新建1000平方米的钢构厂房一座（长40米，宽25米，高6米）。</t>
  </si>
  <si>
    <t>项目建成后，租赁给企业，年收益不低于资产总额的6%，每年收益金额3万元,其中50%用于对10户脱贫户和监测对象进行收益分成，剩余50%壮大村集体经济，用于村内公益事业。</t>
  </si>
  <si>
    <t>通过项目建成，建立与脱贫户、监测户利益联结机制，带动不少于10户脱贫户和监测户发展产业，让脱贫户、监测户实现资产收益及持续增收，户均增收不低于1500元，壮大村集体经济。</t>
  </si>
  <si>
    <t>就业项目</t>
  </si>
  <si>
    <t>蔡庄镇</t>
  </si>
  <si>
    <t>2024年度尉氏县蔡庄镇就业一次性交通补助项目</t>
  </si>
  <si>
    <t>蔡庄镇人民政府</t>
  </si>
  <si>
    <t>对我镇76名脱贫户、监测对象劳动力务工人员进行奖补，共奖补资金3.06万元。</t>
  </si>
  <si>
    <t>通过项目实施，76名脱贫户、监测户实现自主就业，人均月增收3000元左右</t>
  </si>
  <si>
    <t>通过引导、鼓励脱贫户和监测对象自主就业，县域内企业、合作社(家庭农场)等经济组织主动吸纳脱贫户、监测对象就业，76名脱贫户、监测对象实现稳定就业、持续增收，人均年务工增收约3万元。</t>
  </si>
  <si>
    <t>2024年度尉氏县大桥乡就业一次性交通补助项目</t>
  </si>
  <si>
    <t>大桥乡人民政府</t>
  </si>
  <si>
    <t>对我乡25名外出务工人员进行补助</t>
  </si>
  <si>
    <t>通过项目实施带动25名脱贫户、监测对象实现就业，人均月增收2500元。</t>
  </si>
  <si>
    <t>通过脱贫户、监测户外出务工增加收入，人均月增收约2500元。</t>
  </si>
  <si>
    <t>门楼任乡</t>
  </si>
  <si>
    <t>2024年度尉氏县门楼任乡就业一次性交通补助项目</t>
  </si>
  <si>
    <t>门楼任乡人民政府</t>
  </si>
  <si>
    <t>对我乡29名脱贫户、监测对象劳动力务工人员进行奖补，共奖补资金1.07万元。</t>
  </si>
  <si>
    <t>通过项目实施29名脱贫户、监测户实现自主就业，人均月增收2500左右。</t>
  </si>
  <si>
    <t>通过引导、鼓励脱贫户和监测对象自主就业，实现29名脱贫户、监测对象实现稳定就业、持续增收，人均年务工增收约3万元。</t>
  </si>
  <si>
    <t>南曹乡</t>
  </si>
  <si>
    <t>2024年度尉氏县南曹乡就业一次性交通补助项目</t>
  </si>
  <si>
    <t>南曹乡人民政府</t>
  </si>
  <si>
    <t>对我乡37名脱贫户、监测对象劳动力务工人员进行奖补，共奖补资金1.51万元。</t>
  </si>
  <si>
    <t>通过项目实施37名脱贫户、监测户实现自主就业，人均月增收2500左右。</t>
  </si>
  <si>
    <t>通过引导、鼓励脱贫户和监测对象自主就业，实现37名脱贫户、监测对象实现稳定就业、持续增收，人均年务工增收约3万元。</t>
  </si>
  <si>
    <t>十八里镇</t>
  </si>
  <si>
    <t>2024年度尉氏县十八里镇就业一次性交通补助项目</t>
  </si>
  <si>
    <t>十八里镇人民政府</t>
  </si>
  <si>
    <t>对我镇58名脱贫户、监测对象劳动力务工人员进行奖补，共奖补资金2.36万元</t>
  </si>
  <si>
    <t>通过项目实施带动58名脱贫户、监测对象实现就业，人均年增收30000元</t>
  </si>
  <si>
    <t>通过引导和鼓励脱贫户、监测对象外出务工增加收入，实现58名脱贫户、监测对象稳定持续增收，人均年增收约3万元</t>
  </si>
  <si>
    <t>水坡镇</t>
  </si>
  <si>
    <t>2024年度尉氏县水坡镇就业一次性交通补助项目</t>
  </si>
  <si>
    <t>水坡镇人民政府</t>
  </si>
  <si>
    <t>对我镇96名脱贫户、监测对象劳动力务工人员进行奖补，共奖补资金3.96万元.</t>
  </si>
  <si>
    <t>通过项目实施，96名脱贫户、监测户实现自主就业，人均月增收3900元左右。</t>
  </si>
  <si>
    <t>通过引导、鼓励脱贫户和监测对象自主就业，96名脱贫户、监测对象实现稳定就业、持续增收，人均年务工增收约3万元。</t>
  </si>
  <si>
    <t>小陈乡</t>
  </si>
  <si>
    <t>2024年度尉氏县小陈乡就业一次性交通补助项目</t>
  </si>
  <si>
    <t>小陈乡人民政府</t>
  </si>
  <si>
    <t>对我乡19名脱贫户、监测对象劳动力务工人员进行奖补共奖补资金0.83万元。</t>
  </si>
  <si>
    <t>通过项目实施19名脱贫户、监测户实现自主就业，人均月增收2500元左右。</t>
  </si>
  <si>
    <t>通过引导、鼓励脱贫户和监测对象自主就业，实现19名脱贫户、监测对象稳定就业、持续增收。</t>
  </si>
  <si>
    <t>新尉街道办事处筹备组</t>
  </si>
  <si>
    <t>2024年度尉氏县新尉街道办事处就业一次性交通补助项目</t>
  </si>
  <si>
    <t>新尉办事处筹备组</t>
  </si>
  <si>
    <t>对我办事处名脱贫户、监测对象劳动力务工人员进行奖补，共奖补资金0.77万元。</t>
  </si>
  <si>
    <t>通过项目实施21名脱贫户、监测户实现自主就业，人均月增收2500元左右。</t>
  </si>
  <si>
    <t>通过引导、鼓励脱贫户和监测对象自主就业，县域内企业、合作社(家庭农场)等经济组织主动吸纳脱贫户、监测对象就业，21名脱贫户、监测对象实现稳定就业、持续增收，人均年务工增收约3万元左右。</t>
  </si>
  <si>
    <t>2024年度尉氏县邢庄乡就业一次性交通补助项目</t>
  </si>
  <si>
    <t>对我乡15名脱贫户、监测对象劳动力务工人员进行奖补，共奖补资金0.61万元。</t>
  </si>
  <si>
    <t>通过项目实施15脱贫户、监测户实现自主就业，人均月增收2500左右。</t>
  </si>
  <si>
    <t>通过引导、鼓励脱贫户和监测对象自主就业，15名脱贫户、监测对象实现稳定就业、持续增收，人均年务工增收约3万元。</t>
  </si>
  <si>
    <t>永兴镇</t>
  </si>
  <si>
    <t>2024年度尉氏县永兴镇就业一次性交通补助项目</t>
  </si>
  <si>
    <t>永兴镇人民政府</t>
  </si>
  <si>
    <t>对我镇55名外出务工人员进行补助</t>
  </si>
  <si>
    <t>通过项目实施带动55名脱贫户、监测对象实现就业，人均月增收2500元。</t>
  </si>
  <si>
    <t>通过引导、鼓励脱贫户和监测对象自主就业，县域内企业、合作社(家庭农场)等经济组织主动吸纳脱贫户、监测对象就业，55名脱贫户、监测对象实现稳定就业、持续增收，人均年务工增收约3万元。</t>
  </si>
  <si>
    <t>张市镇</t>
  </si>
  <si>
    <t>2024年度尉氏县张市镇就业一次性交通补助项目</t>
  </si>
  <si>
    <t>张市镇人民政府</t>
  </si>
  <si>
    <t>脱贫人员转移就业奖补，脱贫享受政策户49户64人实施奖补。</t>
  </si>
  <si>
    <t>通过项目实施带动脱贫形享受政策户及监测对象64人外出务工，使之稳定增收，人均月增收3850元。</t>
  </si>
  <si>
    <t>通过脱贫享受政策户及监测对象外出务工增加收入，人均年增收3.85万元.</t>
  </si>
  <si>
    <t>2024年度尉氏县朱曲镇就业一次性交通补助项目</t>
  </si>
  <si>
    <t>对我镇74名脱贫户、监测对象劳动力务工人员进行补助，共补助资金2.9万元</t>
  </si>
  <si>
    <t>通过项目实施74名脱贫户、监测户实现自主就业，人均月增收3000左右</t>
  </si>
  <si>
    <t>通过引导、鼓励脱贫户和监测对象自主就业，县域内企业、合作社（家庭农场）等经济组织主动吸纳脱贫户、监测对象就业，74名脱贫户、监测对象实现稳定就业、持续增收，人均年务工增收约3万元</t>
  </si>
  <si>
    <t>2024年度尉氏县庄头镇就业一次性交通补助项目</t>
  </si>
  <si>
    <t>对该镇脱贫户32名外出人员进行补助</t>
  </si>
  <si>
    <t>通过项目实施带动32名脱贫户、监测对象实现就业，人均年增收30000元。</t>
  </si>
  <si>
    <t>通过引导和鼓励脱贫户、监测对象外出务工增加收入，实现32脱贫户、监测对象稳定持续增收，人均年增收约3万元。</t>
  </si>
  <si>
    <t>乡村建设行动</t>
  </si>
  <si>
    <t>2024年度尉氏县小陈乡史庄村农村道路建设项目</t>
  </si>
  <si>
    <t>农村基础设施</t>
  </si>
  <si>
    <t>史庄村</t>
  </si>
  <si>
    <t>尉氏县乡村振兴局</t>
  </si>
  <si>
    <t>新修16公分厚C25水泥砼农村道路3290平方米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</si>
  <si>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</si>
  <si>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</si>
  <si>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2024年度尉氏县小陈乡西贾村基础设施道路项目</t>
  </si>
  <si>
    <t>西贾村</t>
  </si>
  <si>
    <t>新修16公分厚C25水泥砼农村道路5004平方米</t>
  </si>
  <si>
    <t>2024年度尉氏县小陈乡小陈村基础设施道路项目</t>
  </si>
  <si>
    <t>小陈村</t>
  </si>
  <si>
    <t>新修16公分厚C25水泥砼农村道路5624.5平方米</t>
  </si>
  <si>
    <t>2024年度尉氏县小陈乡后马村农村道路建设项目</t>
  </si>
  <si>
    <t>后马村</t>
  </si>
  <si>
    <t>新修16公分厚C25水泥砼农村道路5625平方米</t>
  </si>
  <si>
    <t>2024年度尉氏县小陈乡阮庄村农村道路建设项目</t>
  </si>
  <si>
    <t>阮庄村</t>
  </si>
  <si>
    <t>新修16公分厚C25水泥砼农村道路5000平方米</t>
  </si>
  <si>
    <t>2024年度尉氏县小陈乡陈家村农村道路建设项目</t>
  </si>
  <si>
    <t>陈家村</t>
  </si>
  <si>
    <t>新修16公分厚C25水泥砼农村道路1224平方米</t>
  </si>
  <si>
    <t>2024年度尉氏县小陈乡靳老村农村道路建设项目</t>
  </si>
  <si>
    <t>靳老村</t>
  </si>
  <si>
    <t>新修16公分厚C25水泥砼农村道路1200平方米</t>
  </si>
  <si>
    <t>2024年度尉氏县朱曲镇蔡张村农村道路建设项目</t>
  </si>
  <si>
    <t>蔡张村</t>
  </si>
  <si>
    <t>新修16公分厚C25水泥砼农村道路7500平方米</t>
  </si>
  <si>
    <t>2024年度尉氏县朱曲镇卢庄村农村道路建设项目</t>
  </si>
  <si>
    <t>卢庄村</t>
  </si>
  <si>
    <t>新修16公分厚C25水泥砼农村道路8751平方米</t>
  </si>
  <si>
    <t>2024年度尉氏县朱曲镇双庙吴村农村道路建设项目</t>
  </si>
  <si>
    <t>双庙吴村</t>
  </si>
  <si>
    <t>新修16公分厚C25水泥砼农村道路4302平方米</t>
  </si>
  <si>
    <t>2024年度尉氏县朱曲镇五村农村道路建设项目</t>
  </si>
  <si>
    <t>五村</t>
  </si>
  <si>
    <t>新修16公分厚C25水泥砼农村道路2320平方米</t>
  </si>
  <si>
    <t>2024年度尉氏县朱曲镇周寨村农村道路建设项目</t>
  </si>
  <si>
    <t>周寨村</t>
  </si>
  <si>
    <t>新修16公分厚C25水泥砼农村道路4998平方米</t>
  </si>
  <si>
    <t>2024年度尉氏县新尉街道办事处芦医庙村农村道路建设项目</t>
  </si>
  <si>
    <t>芦医庙村</t>
  </si>
  <si>
    <t>新修16公分厚C25水泥砼农村道路4375平方米</t>
  </si>
  <si>
    <t>2024年度尉氏县新尉街道办事处祥符张村农村道路建设项目</t>
  </si>
  <si>
    <t>祥符张村</t>
  </si>
  <si>
    <t>新修16公分厚C25水泥砼农村道路2400平方米</t>
  </si>
  <si>
    <t>2024年度尉氏县新尉街道办事处枣朱村农村道路建设项目</t>
  </si>
  <si>
    <t>枣朱村</t>
  </si>
  <si>
    <t>新修16公分厚C25水泥砼农村道路4500平方米</t>
  </si>
  <si>
    <t>2024年度尉氏县邢庄乡史庄村农村道路建设项目</t>
  </si>
  <si>
    <t>新修16公分厚C25水泥砼农村道路5760平方米</t>
  </si>
  <si>
    <t>2024年度尉氏县邢庄乡付李庄村农村道路建设项目</t>
  </si>
  <si>
    <t>付李庄村</t>
  </si>
  <si>
    <t>新修16公分厚C25水泥砼农村道路4952平方米</t>
  </si>
  <si>
    <t>2024年度尉氏县邢庄乡尚村农村道路建设项目</t>
  </si>
  <si>
    <t>尚村</t>
  </si>
  <si>
    <t>新修16公分厚C25水泥砼农村道路12626平方米</t>
  </si>
  <si>
    <t>2024年度尉氏县邢庄乡烧酒壶村农村道路建设项目</t>
  </si>
  <si>
    <t>烧酒壶村</t>
  </si>
  <si>
    <t>新修16公分厚C25水泥砼农村道路4992平方米</t>
  </si>
  <si>
    <t>2024年度尉氏县邢庄乡七里头村农村道路建设项目</t>
  </si>
  <si>
    <t>七里头村</t>
  </si>
  <si>
    <t>新修16公分厚C25水泥砼农村道路4042.5平方米</t>
  </si>
  <si>
    <t>2024年度尉氏县邢庄乡北丁庄村农村道路建设项目</t>
  </si>
  <si>
    <t>北丁庄村</t>
  </si>
  <si>
    <t>新修16公分厚C25水泥砼农村道路4365平方米</t>
  </si>
  <si>
    <t>2024年度尉氏县邢庄乡芦馆村农村道路建设项目</t>
  </si>
  <si>
    <t>芦馆村</t>
  </si>
  <si>
    <t>新修16公分厚C25水泥砼农村道路12804平方米</t>
  </si>
  <si>
    <t>2024年度尉氏县邢庄乡芦墓张农村道路建设项目</t>
  </si>
  <si>
    <t>芦墓张村</t>
  </si>
  <si>
    <t>新修16公分厚C25水泥砼农村道路5904平方米</t>
  </si>
  <si>
    <t>2024年度尉氏县邢庄乡郭佛村农村道路建设项目</t>
  </si>
  <si>
    <t>郭佛村</t>
  </si>
  <si>
    <t>新修16公分厚C25水泥砼农村道路5060平方米</t>
  </si>
  <si>
    <t>2024年度尉氏县邢庄乡葛庄村农村道路建设项目</t>
  </si>
  <si>
    <t>葛庄村</t>
  </si>
  <si>
    <t>新修16公分厚C25水泥砼农村道路5025平方米</t>
  </si>
  <si>
    <t>2024年度尉氏县永兴镇白楼村农村道路项目</t>
  </si>
  <si>
    <t>白楼村</t>
  </si>
  <si>
    <t>新修16公分厚C25水泥砼农村道路4376平方米</t>
  </si>
  <si>
    <t>2024年度尉氏县永兴镇后高村农村道路项目</t>
  </si>
  <si>
    <t>后高村</t>
  </si>
  <si>
    <t>2024年度尉氏县永兴镇后双庙村农村道路项目</t>
  </si>
  <si>
    <t>后双庙村</t>
  </si>
  <si>
    <t>新修16公分厚C25水泥砼农村道路5627平方米</t>
  </si>
  <si>
    <t>2024年度尉氏县永兴镇凌岗村农村道路项目</t>
  </si>
  <si>
    <t>凌岗村</t>
  </si>
  <si>
    <t>新修16公分厚C25水泥砼农村道路4000平方米</t>
  </si>
  <si>
    <t>2024年度尉氏县永兴镇乔寨村农村道路项目</t>
  </si>
  <si>
    <t>乔寨村</t>
  </si>
  <si>
    <t>新修16公分厚C25水泥砼农村道路5125平方米</t>
  </si>
  <si>
    <t>2024年度尉氏县张市镇边岗村农村道路建设项目</t>
  </si>
  <si>
    <t>边岗村</t>
  </si>
  <si>
    <t>新修16公分厚C25水泥砼农村道路3110平方米</t>
  </si>
  <si>
    <t>2024年度尉氏县张市镇陆口村农村道路建设项目</t>
  </si>
  <si>
    <t>陆口村</t>
  </si>
  <si>
    <t>新修16公分厚C25水泥砼农村道路750平方米</t>
  </si>
  <si>
    <t>2024年度尉氏县张市镇老集村农村道路建设项目</t>
  </si>
  <si>
    <t>老集村</t>
  </si>
  <si>
    <t>新修16公分厚C25水泥砼农村道路240平方米</t>
  </si>
  <si>
    <t>2024年度尉氏县张市镇吴岗村农村道路建设项目</t>
  </si>
  <si>
    <t>吴岗村</t>
  </si>
  <si>
    <t>新修16公分厚C25水泥砼农村道路4165平方米</t>
  </si>
  <si>
    <t>2024年度尉氏县张市镇榆林郭村农村道路建设项目</t>
  </si>
  <si>
    <t>榆林郭村</t>
  </si>
  <si>
    <t>新修16公分厚C25水泥砼农村道路1800平方米</t>
  </si>
  <si>
    <t>2024年度尉氏县张市镇张市村农村道路建设项目</t>
  </si>
  <si>
    <t>张市村</t>
  </si>
  <si>
    <t>新修16公分厚C25水泥砼农村道路3742.59平方米</t>
  </si>
  <si>
    <t>2024年度尉氏县张市镇郑岗村农村道路建设项目</t>
  </si>
  <si>
    <t>郑岗村</t>
  </si>
  <si>
    <t>2024年度尉氏县张市镇东万村农村道路建设项目</t>
  </si>
  <si>
    <t>东万村</t>
  </si>
  <si>
    <t>新修16公分厚C25水泥砼农村道路3740平方米</t>
  </si>
  <si>
    <t>2024年度尉氏县张市镇刘庄村农村道路建设项目</t>
  </si>
  <si>
    <t>刘庄村</t>
  </si>
  <si>
    <t>新修16公分厚C25水泥砼农村道路2500平方米</t>
  </si>
  <si>
    <t>2024年度尉氏县庄头镇二家张村农村道路建设项目</t>
  </si>
  <si>
    <t>二家张村</t>
  </si>
  <si>
    <t>2024年度尉氏县庄头镇高家村农村道路建设项目</t>
  </si>
  <si>
    <t>高家村</t>
  </si>
  <si>
    <t>新修16公分厚C25水泥砼农村道路3750平方米</t>
  </si>
  <si>
    <t>2024年度尉氏县庄头镇魏家村农村道路建设项目</t>
  </si>
  <si>
    <t>魏家村</t>
  </si>
  <si>
    <t>2024年度尉氏县庄头镇郑二村农村道路建设项目</t>
  </si>
  <si>
    <t>郑二村</t>
  </si>
  <si>
    <t>新修16公分厚C25水泥砼农村道路5623平方米</t>
  </si>
  <si>
    <t>2024年度尉氏县庄头镇邹家村农村道路建设项目</t>
  </si>
  <si>
    <t>邹家村</t>
  </si>
  <si>
    <t>新修16公分厚C25水泥砼农村道路4900平方米</t>
  </si>
  <si>
    <t>2024年度尉氏县水坡镇霍寨村农村道路建设项目</t>
  </si>
  <si>
    <t>霍寨村</t>
  </si>
  <si>
    <t>新修16公分厚C25水泥砼农村道路6250平方米</t>
  </si>
  <si>
    <t>2024年度尉氏县水坡镇牛集村农村道路建设项目</t>
  </si>
  <si>
    <t>牛集村</t>
  </si>
  <si>
    <t>2024年度尉氏县水坡镇张寨村农村道路建设项目</t>
  </si>
  <si>
    <t>张寨村</t>
  </si>
  <si>
    <t>2024年度尉氏县水坡镇肖庄村农村道路建设项目</t>
  </si>
  <si>
    <t>肖庄村</t>
  </si>
  <si>
    <t>2024年度尉氏县水坡镇李寨村农村道路建设项目</t>
  </si>
  <si>
    <t>李寨村</t>
  </si>
  <si>
    <t>2024年度尉氏县邢庄乡邢庄村农村道路建设项目</t>
  </si>
  <si>
    <t>邢庄村</t>
  </si>
  <si>
    <t>新修16公分厚C25水泥砼农村道路12440平方米</t>
  </si>
  <si>
    <t>2024年度尉氏县的大桥乡大桥村农村道路建设项目</t>
  </si>
  <si>
    <t>大桥村</t>
  </si>
  <si>
    <t>新修16公分厚C25水泥砼农村道路6198.6平方米</t>
  </si>
  <si>
    <t>2024年度尉氏县十八里镇苏堂村农村道路建设项目</t>
  </si>
  <si>
    <t>苏堂村</t>
  </si>
  <si>
    <t>新修16公分厚C25水泥砼农村道路3848平方米</t>
  </si>
  <si>
    <t>2024年度尉氏县水坡镇北闹店村农村道路建设项目</t>
  </si>
  <si>
    <t>北闹店村</t>
  </si>
  <si>
    <t>2024年度尉氏县张市镇前大庄村农村道路建设项目</t>
  </si>
  <si>
    <t>前大庄村</t>
  </si>
  <si>
    <t>2024年度尉氏县张市镇王老村农村道路建设项目</t>
  </si>
  <si>
    <t>王老村</t>
  </si>
  <si>
    <t>2024年度尉氏县永兴镇李岗村农村道路建设项目</t>
  </si>
  <si>
    <t>李岗村</t>
  </si>
  <si>
    <t>新修16公分厚C25水泥砼农村道路5514.5平方米</t>
  </si>
  <si>
    <t>2024年度尉氏县永兴镇司马村农村道路项目</t>
  </si>
  <si>
    <t>司马村</t>
  </si>
  <si>
    <t>新修16公分厚C25水泥砼农村道路5700平方米</t>
  </si>
  <si>
    <t>2024年度尉氏县的大桥乡岗东蔡村农村道路建设项目</t>
  </si>
  <si>
    <t>岗东蔡村</t>
  </si>
  <si>
    <t>新修16公分厚C25水泥砼农村道路5616平方米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</si>
</sst>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cellStyleXfs>
  <cellXfs count="1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1"/>
  <sheetViews>
    <sheetView tabSelected="1" workbookViewId="0">
      <selection activeCell="A1" sqref="A1:S1"/>
    </sheetView>
  </sheetViews>
  <sheetFormatPr defaultColWidth="9" defaultRowHeight="15.75"/>
  <cols>
    <col min="1" max="1" width="3.625" style="5" customWidth="1"/>
    <col min="2" max="2" width="5.125" style="5" customWidth="1"/>
    <col min="3" max="3" width="2.875" style="5" customWidth="1"/>
    <col min="4" max="4" width="6.25" style="5" customWidth="1"/>
    <col min="5" max="5" width="19.5" style="1" customWidth="1"/>
    <col min="6" max="7" width="4.75" style="5" customWidth="1"/>
    <col min="8" max="8" width="6.375" style="5" customWidth="1"/>
    <col min="9" max="9" width="7.875" style="5" customWidth="1"/>
    <col min="10" max="10" width="4.75" style="5" customWidth="1"/>
    <col min="11" max="11" width="28.5" style="6" customWidth="1"/>
    <col min="12" max="13" width="12.125" style="5" customWidth="1"/>
    <col min="14" max="16" width="5.125" style="5" customWidth="1"/>
    <col min="17" max="17" width="28.5" style="6" customWidth="1"/>
    <col min="18" max="18" width="5.125" style="5" customWidth="1"/>
    <col min="19" max="19" width="28.5" style="6" customWidth="1"/>
    <col min="20" max="16384" width="9" style="7"/>
  </cols>
  <sheetData>
    <row r="1" s="1" customFormat="1" ht="42" customHeight="1" spans="1:19">
      <c r="A1" s="8" t="s">
        <v>0</v>
      </c>
      <c r="B1" s="8"/>
      <c r="C1" s="8"/>
      <c r="D1" s="8"/>
      <c r="E1" s="8"/>
      <c r="F1" s="8"/>
      <c r="G1" s="8"/>
      <c r="H1" s="8"/>
      <c r="I1" s="8"/>
      <c r="J1" s="8"/>
      <c r="K1" s="8"/>
      <c r="L1" s="8"/>
      <c r="M1" s="8"/>
      <c r="N1" s="8"/>
      <c r="O1" s="8"/>
      <c r="P1" s="8"/>
      <c r="Q1" s="8"/>
      <c r="R1" s="8"/>
      <c r="S1" s="8"/>
    </row>
    <row r="2" s="2" customFormat="1" ht="40.5" spans="1:19">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row>
    <row r="3" s="2" customFormat="1" spans="1:19">
      <c r="A3" s="10">
        <f>A4+A7+A9+A23</f>
        <v>74</v>
      </c>
      <c r="B3" s="10"/>
      <c r="C3" s="10"/>
      <c r="D3" s="10"/>
      <c r="E3" s="10"/>
      <c r="F3" s="10"/>
      <c r="G3" s="10"/>
      <c r="H3" s="10"/>
      <c r="I3" s="10"/>
      <c r="J3" s="10"/>
      <c r="K3" s="10"/>
      <c r="L3" s="10">
        <f>L4+L7+L9+L23</f>
        <v>5687.682</v>
      </c>
      <c r="M3" s="10">
        <f>M4+M7+M9+M23</f>
        <v>5000</v>
      </c>
      <c r="N3" s="10"/>
      <c r="O3" s="10"/>
      <c r="P3" s="10"/>
      <c r="Q3" s="10"/>
      <c r="R3" s="10"/>
      <c r="S3" s="10"/>
    </row>
    <row r="4" s="3" customFormat="1" ht="13.5" spans="1:19">
      <c r="A4" s="10">
        <v>2</v>
      </c>
      <c r="B4" s="10"/>
      <c r="C4" s="10"/>
      <c r="D4" s="11"/>
      <c r="E4" s="10" t="s">
        <v>20</v>
      </c>
      <c r="F4" s="10"/>
      <c r="G4" s="10"/>
      <c r="H4" s="10"/>
      <c r="I4" s="10"/>
      <c r="J4" s="10"/>
      <c r="K4" s="10"/>
      <c r="L4" s="10">
        <f>L5+L6</f>
        <v>1040</v>
      </c>
      <c r="M4" s="10">
        <f>M5+M6</f>
        <v>417.156</v>
      </c>
      <c r="N4" s="10"/>
      <c r="O4" s="10"/>
      <c r="P4" s="10"/>
      <c r="Q4" s="10"/>
      <c r="R4" s="10"/>
      <c r="S4" s="10"/>
    </row>
    <row r="5" s="3" customFormat="1" ht="180" spans="1:19">
      <c r="A5" s="12">
        <v>1</v>
      </c>
      <c r="B5" s="12" t="s">
        <v>21</v>
      </c>
      <c r="C5" s="12" t="s">
        <v>22</v>
      </c>
      <c r="D5" s="13" t="s">
        <v>23</v>
      </c>
      <c r="E5" s="12" t="s">
        <v>24</v>
      </c>
      <c r="F5" s="12" t="s">
        <v>25</v>
      </c>
      <c r="G5" s="12" t="s">
        <v>26</v>
      </c>
      <c r="H5" s="12" t="s">
        <v>27</v>
      </c>
      <c r="I5" s="12" t="s">
        <v>28</v>
      </c>
      <c r="J5" s="12" t="s">
        <v>29</v>
      </c>
      <c r="K5" s="12" t="s">
        <v>30</v>
      </c>
      <c r="L5" s="12">
        <v>520</v>
      </c>
      <c r="M5" s="14">
        <v>132.156</v>
      </c>
      <c r="N5" s="12" t="s">
        <v>31</v>
      </c>
      <c r="O5" s="12">
        <v>400</v>
      </c>
      <c r="P5" s="12">
        <v>1050</v>
      </c>
      <c r="Q5" s="12" t="s">
        <v>32</v>
      </c>
      <c r="R5" s="12" t="s">
        <v>33</v>
      </c>
      <c r="S5" s="12" t="s">
        <v>34</v>
      </c>
    </row>
    <row r="6" s="3" customFormat="1" ht="180" spans="1:19">
      <c r="A6" s="12">
        <v>2</v>
      </c>
      <c r="B6" s="12" t="s">
        <v>21</v>
      </c>
      <c r="C6" s="12" t="s">
        <v>22</v>
      </c>
      <c r="D6" s="13" t="s">
        <v>35</v>
      </c>
      <c r="E6" s="12" t="s">
        <v>36</v>
      </c>
      <c r="F6" s="12" t="s">
        <v>25</v>
      </c>
      <c r="G6" s="12" t="s">
        <v>26</v>
      </c>
      <c r="H6" s="12" t="s">
        <v>27</v>
      </c>
      <c r="I6" s="12" t="s">
        <v>28</v>
      </c>
      <c r="J6" s="12" t="s">
        <v>37</v>
      </c>
      <c r="K6" s="12" t="s">
        <v>30</v>
      </c>
      <c r="L6" s="12">
        <v>520</v>
      </c>
      <c r="M6" s="14">
        <v>285</v>
      </c>
      <c r="N6" s="12" t="s">
        <v>31</v>
      </c>
      <c r="O6" s="12">
        <v>533</v>
      </c>
      <c r="P6" s="12">
        <v>1480</v>
      </c>
      <c r="Q6" s="12" t="s">
        <v>32</v>
      </c>
      <c r="R6" s="12" t="s">
        <v>33</v>
      </c>
      <c r="S6" s="12" t="s">
        <v>34</v>
      </c>
    </row>
    <row r="7" s="3" customFormat="1" ht="13.5" spans="1:19">
      <c r="A7" s="10">
        <v>1</v>
      </c>
      <c r="B7" s="10"/>
      <c r="C7" s="10"/>
      <c r="D7" s="10"/>
      <c r="E7" s="10" t="s">
        <v>38</v>
      </c>
      <c r="F7" s="10"/>
      <c r="G7" s="10"/>
      <c r="H7" s="10"/>
      <c r="I7" s="10"/>
      <c r="J7" s="10"/>
      <c r="K7" s="10"/>
      <c r="L7" s="10">
        <f>L8</f>
        <v>62.24696</v>
      </c>
      <c r="M7" s="10">
        <f>M8</f>
        <v>12.24696</v>
      </c>
      <c r="N7" s="10"/>
      <c r="O7" s="10"/>
      <c r="P7" s="10"/>
      <c r="Q7" s="10"/>
      <c r="R7" s="10"/>
      <c r="S7" s="10"/>
    </row>
    <row r="8" s="3" customFormat="1" ht="60" spans="1:19">
      <c r="A8" s="12">
        <v>1</v>
      </c>
      <c r="B8" s="12" t="s">
        <v>21</v>
      </c>
      <c r="C8" s="12" t="s">
        <v>22</v>
      </c>
      <c r="D8" s="13" t="s">
        <v>39</v>
      </c>
      <c r="E8" s="12" t="s">
        <v>40</v>
      </c>
      <c r="F8" s="12" t="s">
        <v>25</v>
      </c>
      <c r="G8" s="12" t="s">
        <v>26</v>
      </c>
      <c r="H8" s="12" t="s">
        <v>41</v>
      </c>
      <c r="I8" s="12" t="s">
        <v>42</v>
      </c>
      <c r="J8" s="12" t="s">
        <v>43</v>
      </c>
      <c r="K8" s="12" t="s">
        <v>44</v>
      </c>
      <c r="L8" s="12">
        <v>62.24696</v>
      </c>
      <c r="M8" s="14">
        <v>12.24696</v>
      </c>
      <c r="N8" s="12" t="s">
        <v>31</v>
      </c>
      <c r="O8" s="12">
        <v>10</v>
      </c>
      <c r="P8" s="12">
        <v>26</v>
      </c>
      <c r="Q8" s="12" t="s">
        <v>45</v>
      </c>
      <c r="R8" s="12" t="s">
        <v>33</v>
      </c>
      <c r="S8" s="12" t="s">
        <v>46</v>
      </c>
    </row>
    <row r="9" s="3" customFormat="1" ht="13.5" spans="1:19">
      <c r="A9" s="10">
        <v>13</v>
      </c>
      <c r="B9" s="10"/>
      <c r="C9" s="10"/>
      <c r="D9" s="11"/>
      <c r="E9" s="10" t="s">
        <v>47</v>
      </c>
      <c r="F9" s="10"/>
      <c r="G9" s="10"/>
      <c r="H9" s="10"/>
      <c r="I9" s="10"/>
      <c r="J9" s="10"/>
      <c r="K9" s="10"/>
      <c r="L9" s="10">
        <f>SUM(L10:L22)</f>
        <v>24.48</v>
      </c>
      <c r="M9" s="10">
        <f>SUM(M10:M22)</f>
        <v>24.48</v>
      </c>
      <c r="N9" s="10"/>
      <c r="O9" s="10"/>
      <c r="P9" s="10"/>
      <c r="Q9" s="10"/>
      <c r="R9" s="10"/>
      <c r="S9" s="10"/>
    </row>
    <row r="10" s="3" customFormat="1" ht="72" spans="1:19">
      <c r="A10" s="12">
        <v>1</v>
      </c>
      <c r="B10" s="12" t="s">
        <v>21</v>
      </c>
      <c r="C10" s="12" t="s">
        <v>22</v>
      </c>
      <c r="D10" s="13" t="s">
        <v>48</v>
      </c>
      <c r="E10" s="12" t="s">
        <v>49</v>
      </c>
      <c r="F10" s="12" t="s">
        <v>47</v>
      </c>
      <c r="G10" s="12" t="s">
        <v>26</v>
      </c>
      <c r="H10" s="12" t="s">
        <v>48</v>
      </c>
      <c r="I10" s="12" t="s">
        <v>42</v>
      </c>
      <c r="J10" s="12" t="s">
        <v>50</v>
      </c>
      <c r="K10" s="12" t="s">
        <v>51</v>
      </c>
      <c r="L10" s="12">
        <v>3.06</v>
      </c>
      <c r="M10" s="14">
        <v>3.06</v>
      </c>
      <c r="N10" s="12" t="s">
        <v>31</v>
      </c>
      <c r="O10" s="12">
        <v>55</v>
      </c>
      <c r="P10" s="12">
        <v>76</v>
      </c>
      <c r="Q10" s="12" t="s">
        <v>52</v>
      </c>
      <c r="R10" s="12" t="s">
        <v>33</v>
      </c>
      <c r="S10" s="12" t="s">
        <v>53</v>
      </c>
    </row>
    <row r="11" s="3" customFormat="1" ht="48" spans="1:19">
      <c r="A11" s="12">
        <v>2</v>
      </c>
      <c r="B11" s="12" t="s">
        <v>21</v>
      </c>
      <c r="C11" s="12" t="s">
        <v>22</v>
      </c>
      <c r="D11" s="13" t="s">
        <v>27</v>
      </c>
      <c r="E11" s="12" t="s">
        <v>54</v>
      </c>
      <c r="F11" s="12" t="s">
        <v>47</v>
      </c>
      <c r="G11" s="12" t="s">
        <v>26</v>
      </c>
      <c r="H11" s="12" t="s">
        <v>27</v>
      </c>
      <c r="I11" s="12" t="s">
        <v>42</v>
      </c>
      <c r="J11" s="12" t="s">
        <v>55</v>
      </c>
      <c r="K11" s="12" t="s">
        <v>56</v>
      </c>
      <c r="L11" s="12">
        <v>1.05</v>
      </c>
      <c r="M11" s="14">
        <v>1.05</v>
      </c>
      <c r="N11" s="12" t="s">
        <v>31</v>
      </c>
      <c r="O11" s="12">
        <v>22</v>
      </c>
      <c r="P11" s="12">
        <v>25</v>
      </c>
      <c r="Q11" s="12" t="s">
        <v>57</v>
      </c>
      <c r="R11" s="12" t="s">
        <v>33</v>
      </c>
      <c r="S11" s="12" t="s">
        <v>58</v>
      </c>
    </row>
    <row r="12" s="2" customFormat="1" ht="48" spans="1:19">
      <c r="A12" s="12">
        <v>3</v>
      </c>
      <c r="B12" s="12" t="s">
        <v>21</v>
      </c>
      <c r="C12" s="12" t="s">
        <v>22</v>
      </c>
      <c r="D12" s="13" t="s">
        <v>59</v>
      </c>
      <c r="E12" s="12" t="s">
        <v>60</v>
      </c>
      <c r="F12" s="12" t="s">
        <v>47</v>
      </c>
      <c r="G12" s="12" t="s">
        <v>26</v>
      </c>
      <c r="H12" s="12" t="s">
        <v>59</v>
      </c>
      <c r="I12" s="12" t="s">
        <v>42</v>
      </c>
      <c r="J12" s="12" t="s">
        <v>61</v>
      </c>
      <c r="K12" s="12" t="s">
        <v>62</v>
      </c>
      <c r="L12" s="12">
        <v>1.07</v>
      </c>
      <c r="M12" s="14">
        <v>1.07</v>
      </c>
      <c r="N12" s="12" t="s">
        <v>31</v>
      </c>
      <c r="O12" s="12">
        <v>26</v>
      </c>
      <c r="P12" s="12">
        <v>29</v>
      </c>
      <c r="Q12" s="12" t="s">
        <v>63</v>
      </c>
      <c r="R12" s="12" t="s">
        <v>33</v>
      </c>
      <c r="S12" s="12" t="s">
        <v>64</v>
      </c>
    </row>
    <row r="13" s="4" customFormat="1" ht="48" spans="1:19">
      <c r="A13" s="12">
        <v>4</v>
      </c>
      <c r="B13" s="12" t="s">
        <v>21</v>
      </c>
      <c r="C13" s="12" t="s">
        <v>22</v>
      </c>
      <c r="D13" s="13" t="s">
        <v>65</v>
      </c>
      <c r="E13" s="12" t="s">
        <v>66</v>
      </c>
      <c r="F13" s="12" t="s">
        <v>47</v>
      </c>
      <c r="G13" s="12" t="s">
        <v>26</v>
      </c>
      <c r="H13" s="12" t="s">
        <v>65</v>
      </c>
      <c r="I13" s="12" t="s">
        <v>42</v>
      </c>
      <c r="J13" s="12" t="s">
        <v>67</v>
      </c>
      <c r="K13" s="12" t="s">
        <v>68</v>
      </c>
      <c r="L13" s="12">
        <v>1.51</v>
      </c>
      <c r="M13" s="14">
        <v>1.51</v>
      </c>
      <c r="N13" s="12" t="s">
        <v>31</v>
      </c>
      <c r="O13" s="12">
        <v>31</v>
      </c>
      <c r="P13" s="12">
        <v>37</v>
      </c>
      <c r="Q13" s="12" t="s">
        <v>69</v>
      </c>
      <c r="R13" s="12" t="s">
        <v>33</v>
      </c>
      <c r="S13" s="12" t="s">
        <v>70</v>
      </c>
    </row>
    <row r="14" s="4" customFormat="1" ht="48" spans="1:19">
      <c r="A14" s="12">
        <v>5</v>
      </c>
      <c r="B14" s="12" t="s">
        <v>21</v>
      </c>
      <c r="C14" s="12" t="s">
        <v>22</v>
      </c>
      <c r="D14" s="13" t="s">
        <v>71</v>
      </c>
      <c r="E14" s="12" t="s">
        <v>72</v>
      </c>
      <c r="F14" s="12" t="s">
        <v>47</v>
      </c>
      <c r="G14" s="12" t="s">
        <v>26</v>
      </c>
      <c r="H14" s="12" t="s">
        <v>71</v>
      </c>
      <c r="I14" s="12" t="s">
        <v>42</v>
      </c>
      <c r="J14" s="12" t="s">
        <v>73</v>
      </c>
      <c r="K14" s="12" t="s">
        <v>74</v>
      </c>
      <c r="L14" s="12">
        <v>2.36</v>
      </c>
      <c r="M14" s="14">
        <v>2.36</v>
      </c>
      <c r="N14" s="12" t="s">
        <v>31</v>
      </c>
      <c r="O14" s="12">
        <v>58</v>
      </c>
      <c r="P14" s="12">
        <v>58</v>
      </c>
      <c r="Q14" s="12" t="s">
        <v>75</v>
      </c>
      <c r="R14" s="12" t="s">
        <v>33</v>
      </c>
      <c r="S14" s="12" t="s">
        <v>76</v>
      </c>
    </row>
    <row r="15" s="4" customFormat="1" ht="48" spans="1:19">
      <c r="A15" s="12">
        <v>6</v>
      </c>
      <c r="B15" s="12" t="s">
        <v>21</v>
      </c>
      <c r="C15" s="12" t="s">
        <v>22</v>
      </c>
      <c r="D15" s="13" t="s">
        <v>77</v>
      </c>
      <c r="E15" s="12" t="s">
        <v>78</v>
      </c>
      <c r="F15" s="12" t="s">
        <v>47</v>
      </c>
      <c r="G15" s="12" t="s">
        <v>26</v>
      </c>
      <c r="H15" s="12" t="s">
        <v>77</v>
      </c>
      <c r="I15" s="12" t="s">
        <v>42</v>
      </c>
      <c r="J15" s="12" t="s">
        <v>79</v>
      </c>
      <c r="K15" s="12" t="s">
        <v>80</v>
      </c>
      <c r="L15" s="12">
        <v>3.96</v>
      </c>
      <c r="M15" s="14">
        <v>3.96</v>
      </c>
      <c r="N15" s="12" t="s">
        <v>31</v>
      </c>
      <c r="O15" s="12">
        <v>74</v>
      </c>
      <c r="P15" s="12">
        <v>96</v>
      </c>
      <c r="Q15" s="12" t="s">
        <v>81</v>
      </c>
      <c r="R15" s="12" t="s">
        <v>33</v>
      </c>
      <c r="S15" s="12" t="s">
        <v>82</v>
      </c>
    </row>
    <row r="16" s="4" customFormat="1" ht="48" spans="1:19">
      <c r="A16" s="12">
        <v>7</v>
      </c>
      <c r="B16" s="12" t="s">
        <v>21</v>
      </c>
      <c r="C16" s="12" t="s">
        <v>22</v>
      </c>
      <c r="D16" s="13" t="s">
        <v>83</v>
      </c>
      <c r="E16" s="12" t="s">
        <v>84</v>
      </c>
      <c r="F16" s="12" t="s">
        <v>47</v>
      </c>
      <c r="G16" s="12" t="s">
        <v>26</v>
      </c>
      <c r="H16" s="12" t="s">
        <v>83</v>
      </c>
      <c r="I16" s="12" t="s">
        <v>42</v>
      </c>
      <c r="J16" s="12" t="s">
        <v>85</v>
      </c>
      <c r="K16" s="12" t="s">
        <v>86</v>
      </c>
      <c r="L16" s="12">
        <v>0.83</v>
      </c>
      <c r="M16" s="14">
        <v>0.83</v>
      </c>
      <c r="N16" s="12" t="s">
        <v>31</v>
      </c>
      <c r="O16" s="12">
        <v>19</v>
      </c>
      <c r="P16" s="12">
        <v>44</v>
      </c>
      <c r="Q16" s="12" t="s">
        <v>87</v>
      </c>
      <c r="R16" s="12" t="s">
        <v>33</v>
      </c>
      <c r="S16" s="12" t="s">
        <v>88</v>
      </c>
    </row>
    <row r="17" s="4" customFormat="1" ht="72" spans="1:19">
      <c r="A17" s="12">
        <v>8</v>
      </c>
      <c r="B17" s="12" t="s">
        <v>21</v>
      </c>
      <c r="C17" s="12" t="s">
        <v>22</v>
      </c>
      <c r="D17" s="13" t="s">
        <v>89</v>
      </c>
      <c r="E17" s="12" t="s">
        <v>90</v>
      </c>
      <c r="F17" s="12" t="s">
        <v>47</v>
      </c>
      <c r="G17" s="12" t="s">
        <v>26</v>
      </c>
      <c r="H17" s="12" t="s">
        <v>91</v>
      </c>
      <c r="I17" s="12" t="s">
        <v>42</v>
      </c>
      <c r="J17" s="12" t="s">
        <v>91</v>
      </c>
      <c r="K17" s="12" t="s">
        <v>92</v>
      </c>
      <c r="L17" s="12">
        <v>0.77</v>
      </c>
      <c r="M17" s="14">
        <v>0.77</v>
      </c>
      <c r="N17" s="12" t="s">
        <v>31</v>
      </c>
      <c r="O17" s="12">
        <v>20</v>
      </c>
      <c r="P17" s="12">
        <v>21</v>
      </c>
      <c r="Q17" s="12" t="s">
        <v>93</v>
      </c>
      <c r="R17" s="12" t="s">
        <v>33</v>
      </c>
      <c r="S17" s="12" t="s">
        <v>94</v>
      </c>
    </row>
    <row r="18" s="4" customFormat="1" ht="48" spans="1:19">
      <c r="A18" s="12">
        <v>9</v>
      </c>
      <c r="B18" s="12" t="s">
        <v>21</v>
      </c>
      <c r="C18" s="12" t="s">
        <v>22</v>
      </c>
      <c r="D18" s="13" t="s">
        <v>39</v>
      </c>
      <c r="E18" s="12" t="s">
        <v>95</v>
      </c>
      <c r="F18" s="12" t="s">
        <v>47</v>
      </c>
      <c r="G18" s="12" t="s">
        <v>26</v>
      </c>
      <c r="H18" s="12" t="s">
        <v>39</v>
      </c>
      <c r="I18" s="12" t="s">
        <v>42</v>
      </c>
      <c r="J18" s="12" t="s">
        <v>43</v>
      </c>
      <c r="K18" s="12" t="s">
        <v>96</v>
      </c>
      <c r="L18" s="12">
        <v>0.61</v>
      </c>
      <c r="M18" s="14">
        <v>0.61</v>
      </c>
      <c r="N18" s="12" t="s">
        <v>31</v>
      </c>
      <c r="O18" s="12">
        <v>15</v>
      </c>
      <c r="P18" s="12">
        <v>15</v>
      </c>
      <c r="Q18" s="12" t="s">
        <v>97</v>
      </c>
      <c r="R18" s="12" t="s">
        <v>33</v>
      </c>
      <c r="S18" s="12" t="s">
        <v>98</v>
      </c>
    </row>
    <row r="19" s="4" customFormat="1" ht="72" spans="1:19">
      <c r="A19" s="12">
        <v>10</v>
      </c>
      <c r="B19" s="12" t="s">
        <v>21</v>
      </c>
      <c r="C19" s="12" t="s">
        <v>22</v>
      </c>
      <c r="D19" s="13" t="s">
        <v>99</v>
      </c>
      <c r="E19" s="12" t="s">
        <v>100</v>
      </c>
      <c r="F19" s="12" t="s">
        <v>47</v>
      </c>
      <c r="G19" s="12" t="s">
        <v>26</v>
      </c>
      <c r="H19" s="12" t="s">
        <v>99</v>
      </c>
      <c r="I19" s="12" t="s">
        <v>42</v>
      </c>
      <c r="J19" s="12" t="s">
        <v>101</v>
      </c>
      <c r="K19" s="12" t="s">
        <v>102</v>
      </c>
      <c r="L19" s="12">
        <v>2.37</v>
      </c>
      <c r="M19" s="14">
        <v>2.37</v>
      </c>
      <c r="N19" s="12" t="s">
        <v>31</v>
      </c>
      <c r="O19" s="12">
        <v>44</v>
      </c>
      <c r="P19" s="12">
        <v>55</v>
      </c>
      <c r="Q19" s="12" t="s">
        <v>103</v>
      </c>
      <c r="R19" s="12" t="s">
        <v>33</v>
      </c>
      <c r="S19" s="12" t="s">
        <v>104</v>
      </c>
    </row>
    <row r="20" s="4" customFormat="1" ht="48" spans="1:19">
      <c r="A20" s="12">
        <v>11</v>
      </c>
      <c r="B20" s="12" t="s">
        <v>21</v>
      </c>
      <c r="C20" s="12" t="s">
        <v>22</v>
      </c>
      <c r="D20" s="13" t="s">
        <v>105</v>
      </c>
      <c r="E20" s="12" t="s">
        <v>106</v>
      </c>
      <c r="F20" s="12" t="s">
        <v>47</v>
      </c>
      <c r="G20" s="12" t="s">
        <v>26</v>
      </c>
      <c r="H20" s="12" t="s">
        <v>105</v>
      </c>
      <c r="I20" s="12" t="s">
        <v>42</v>
      </c>
      <c r="J20" s="12" t="s">
        <v>107</v>
      </c>
      <c r="K20" s="12" t="s">
        <v>108</v>
      </c>
      <c r="L20" s="12">
        <v>2.72</v>
      </c>
      <c r="M20" s="15">
        <v>2.72</v>
      </c>
      <c r="N20" s="12" t="s">
        <v>31</v>
      </c>
      <c r="O20" s="12">
        <v>49</v>
      </c>
      <c r="P20" s="12">
        <v>64</v>
      </c>
      <c r="Q20" s="12" t="s">
        <v>109</v>
      </c>
      <c r="R20" s="12" t="s">
        <v>33</v>
      </c>
      <c r="S20" s="12" t="s">
        <v>110</v>
      </c>
    </row>
    <row r="21" s="4" customFormat="1" ht="72" spans="1:19">
      <c r="A21" s="12">
        <v>12</v>
      </c>
      <c r="B21" s="12" t="s">
        <v>21</v>
      </c>
      <c r="C21" s="12" t="s">
        <v>22</v>
      </c>
      <c r="D21" s="13" t="s">
        <v>23</v>
      </c>
      <c r="E21" s="12" t="s">
        <v>111</v>
      </c>
      <c r="F21" s="12" t="s">
        <v>47</v>
      </c>
      <c r="G21" s="12" t="s">
        <v>26</v>
      </c>
      <c r="H21" s="12" t="s">
        <v>23</v>
      </c>
      <c r="I21" s="12" t="s">
        <v>42</v>
      </c>
      <c r="J21" s="12" t="s">
        <v>29</v>
      </c>
      <c r="K21" s="12" t="s">
        <v>112</v>
      </c>
      <c r="L21" s="12">
        <v>2.9</v>
      </c>
      <c r="M21" s="14">
        <v>2.9</v>
      </c>
      <c r="N21" s="12" t="s">
        <v>31</v>
      </c>
      <c r="O21" s="12">
        <v>74</v>
      </c>
      <c r="P21" s="12">
        <v>74</v>
      </c>
      <c r="Q21" s="12" t="s">
        <v>113</v>
      </c>
      <c r="R21" s="12" t="s">
        <v>33</v>
      </c>
      <c r="S21" s="12" t="s">
        <v>114</v>
      </c>
    </row>
    <row r="22" s="4" customFormat="1" ht="48" spans="1:19">
      <c r="A22" s="12">
        <v>13</v>
      </c>
      <c r="B22" s="12" t="s">
        <v>21</v>
      </c>
      <c r="C22" s="12" t="s">
        <v>22</v>
      </c>
      <c r="D22" s="13" t="s">
        <v>35</v>
      </c>
      <c r="E22" s="12" t="s">
        <v>115</v>
      </c>
      <c r="F22" s="12" t="s">
        <v>47</v>
      </c>
      <c r="G22" s="12" t="s">
        <v>26</v>
      </c>
      <c r="H22" s="12" t="s">
        <v>35</v>
      </c>
      <c r="I22" s="12" t="s">
        <v>42</v>
      </c>
      <c r="J22" s="12" t="s">
        <v>37</v>
      </c>
      <c r="K22" s="12" t="s">
        <v>116</v>
      </c>
      <c r="L22" s="12">
        <v>1.27</v>
      </c>
      <c r="M22" s="15">
        <v>1.27</v>
      </c>
      <c r="N22" s="12" t="s">
        <v>31</v>
      </c>
      <c r="O22" s="12">
        <v>32</v>
      </c>
      <c r="P22" s="12">
        <v>32</v>
      </c>
      <c r="Q22" s="12" t="s">
        <v>117</v>
      </c>
      <c r="R22" s="12" t="s">
        <v>33</v>
      </c>
      <c r="S22" s="12" t="s">
        <v>118</v>
      </c>
    </row>
    <row r="23" s="4" customFormat="1" ht="13.5" spans="1:19">
      <c r="A23" s="10">
        <v>58</v>
      </c>
      <c r="B23" s="10"/>
      <c r="C23" s="10"/>
      <c r="D23" s="11"/>
      <c r="E23" s="10" t="s">
        <v>119</v>
      </c>
      <c r="F23" s="10"/>
      <c r="G23" s="10"/>
      <c r="H23" s="10"/>
      <c r="I23" s="10"/>
      <c r="J23" s="10"/>
      <c r="K23" s="10"/>
      <c r="L23" s="10">
        <f>SUM(L24:L81)</f>
        <v>4560.95504</v>
      </c>
      <c r="M23" s="10">
        <f>SUM(M24:M81)</f>
        <v>4546.11704</v>
      </c>
      <c r="N23" s="10"/>
      <c r="O23" s="10"/>
      <c r="P23" s="10"/>
      <c r="Q23" s="10"/>
      <c r="R23" s="10"/>
      <c r="S23" s="10"/>
    </row>
    <row r="24" s="4" customFormat="1" ht="48" spans="1:19">
      <c r="A24" s="12">
        <v>1</v>
      </c>
      <c r="B24" s="12" t="s">
        <v>21</v>
      </c>
      <c r="C24" s="12" t="s">
        <v>22</v>
      </c>
      <c r="D24" s="13" t="s">
        <v>83</v>
      </c>
      <c r="E24" s="12" t="s">
        <v>120</v>
      </c>
      <c r="F24" s="12" t="s">
        <v>121</v>
      </c>
      <c r="G24" s="12" t="s">
        <v>26</v>
      </c>
      <c r="H24" s="12" t="s">
        <v>122</v>
      </c>
      <c r="I24" s="12" t="s">
        <v>42</v>
      </c>
      <c r="J24" s="12" t="s">
        <v>123</v>
      </c>
      <c r="K24" s="12" t="s">
        <v>124</v>
      </c>
      <c r="L24" s="12">
        <v>52.64</v>
      </c>
      <c r="M24" s="14">
        <v>37.802</v>
      </c>
      <c r="N24" s="12" t="s">
        <v>31</v>
      </c>
      <c r="O24" s="12">
        <v>345</v>
      </c>
      <c r="P24" s="12">
        <v>1575</v>
      </c>
      <c r="Q24" s="12" t="s">
        <v>125</v>
      </c>
      <c r="R24" s="12" t="s">
        <v>33</v>
      </c>
      <c r="S24" s="12" t="s">
        <v>126</v>
      </c>
    </row>
    <row r="25" s="4" customFormat="1" ht="48" spans="1:19">
      <c r="A25" s="12">
        <v>2</v>
      </c>
      <c r="B25" s="12" t="s">
        <v>21</v>
      </c>
      <c r="C25" s="12" t="s">
        <v>22</v>
      </c>
      <c r="D25" s="13" t="s">
        <v>83</v>
      </c>
      <c r="E25" s="12" t="s">
        <v>127</v>
      </c>
      <c r="F25" s="12" t="s">
        <v>121</v>
      </c>
      <c r="G25" s="12" t="s">
        <v>26</v>
      </c>
      <c r="H25" s="12" t="s">
        <v>128</v>
      </c>
      <c r="I25" s="12" t="s">
        <v>42</v>
      </c>
      <c r="J25" s="12" t="s">
        <v>123</v>
      </c>
      <c r="K25" s="12" t="s">
        <v>129</v>
      </c>
      <c r="L25" s="12">
        <v>80.064</v>
      </c>
      <c r="M25" s="14">
        <v>80.064</v>
      </c>
      <c r="N25" s="12" t="s">
        <v>31</v>
      </c>
      <c r="O25" s="12">
        <v>410</v>
      </c>
      <c r="P25" s="12">
        <v>2030</v>
      </c>
      <c r="Q25" s="12" t="s">
        <v>125</v>
      </c>
      <c r="R25" s="12" t="s">
        <v>33</v>
      </c>
      <c r="S25" s="12" t="s">
        <v>126</v>
      </c>
    </row>
    <row r="26" s="3" customFormat="1" ht="48" spans="1:19">
      <c r="A26" s="12">
        <v>3</v>
      </c>
      <c r="B26" s="12" t="s">
        <v>21</v>
      </c>
      <c r="C26" s="12" t="s">
        <v>22</v>
      </c>
      <c r="D26" s="13" t="s">
        <v>83</v>
      </c>
      <c r="E26" s="12" t="s">
        <v>130</v>
      </c>
      <c r="F26" s="12" t="s">
        <v>121</v>
      </c>
      <c r="G26" s="12" t="s">
        <v>26</v>
      </c>
      <c r="H26" s="12" t="s">
        <v>131</v>
      </c>
      <c r="I26" s="12" t="s">
        <v>42</v>
      </c>
      <c r="J26" s="12" t="s">
        <v>123</v>
      </c>
      <c r="K26" s="12" t="s">
        <v>132</v>
      </c>
      <c r="L26" s="12">
        <v>89.992</v>
      </c>
      <c r="M26" s="14">
        <v>89.992</v>
      </c>
      <c r="N26" s="12" t="s">
        <v>31</v>
      </c>
      <c r="O26" s="12">
        <v>380</v>
      </c>
      <c r="P26" s="12">
        <v>1510</v>
      </c>
      <c r="Q26" s="12" t="s">
        <v>125</v>
      </c>
      <c r="R26" s="12" t="s">
        <v>33</v>
      </c>
      <c r="S26" s="12" t="s">
        <v>126</v>
      </c>
    </row>
    <row r="27" s="3" customFormat="1" ht="48" spans="1:19">
      <c r="A27" s="12">
        <v>4</v>
      </c>
      <c r="B27" s="12" t="s">
        <v>21</v>
      </c>
      <c r="C27" s="12" t="s">
        <v>22</v>
      </c>
      <c r="D27" s="13" t="s">
        <v>83</v>
      </c>
      <c r="E27" s="12" t="s">
        <v>133</v>
      </c>
      <c r="F27" s="12" t="s">
        <v>121</v>
      </c>
      <c r="G27" s="12" t="s">
        <v>26</v>
      </c>
      <c r="H27" s="12" t="s">
        <v>134</v>
      </c>
      <c r="I27" s="12" t="s">
        <v>42</v>
      </c>
      <c r="J27" s="12" t="s">
        <v>123</v>
      </c>
      <c r="K27" s="12" t="s">
        <v>135</v>
      </c>
      <c r="L27" s="12">
        <v>90</v>
      </c>
      <c r="M27" s="14">
        <v>90</v>
      </c>
      <c r="N27" s="12" t="s">
        <v>31</v>
      </c>
      <c r="O27" s="12">
        <v>552</v>
      </c>
      <c r="P27" s="12">
        <v>2236</v>
      </c>
      <c r="Q27" s="12" t="s">
        <v>125</v>
      </c>
      <c r="R27" s="12" t="s">
        <v>33</v>
      </c>
      <c r="S27" s="12" t="s">
        <v>126</v>
      </c>
    </row>
    <row r="28" s="3" customFormat="1" ht="48" spans="1:19">
      <c r="A28" s="12">
        <v>5</v>
      </c>
      <c r="B28" s="12" t="s">
        <v>21</v>
      </c>
      <c r="C28" s="12" t="s">
        <v>22</v>
      </c>
      <c r="D28" s="13" t="s">
        <v>83</v>
      </c>
      <c r="E28" s="12" t="s">
        <v>136</v>
      </c>
      <c r="F28" s="12" t="s">
        <v>121</v>
      </c>
      <c r="G28" s="12" t="s">
        <v>26</v>
      </c>
      <c r="H28" s="12" t="s">
        <v>137</v>
      </c>
      <c r="I28" s="12" t="s">
        <v>42</v>
      </c>
      <c r="J28" s="12" t="s">
        <v>123</v>
      </c>
      <c r="K28" s="12" t="s">
        <v>138</v>
      </c>
      <c r="L28" s="12">
        <v>80</v>
      </c>
      <c r="M28" s="14">
        <v>80</v>
      </c>
      <c r="N28" s="12" t="s">
        <v>31</v>
      </c>
      <c r="O28" s="12">
        <v>537</v>
      </c>
      <c r="P28" s="12">
        <v>2659</v>
      </c>
      <c r="Q28" s="12" t="s">
        <v>125</v>
      </c>
      <c r="R28" s="12" t="s">
        <v>33</v>
      </c>
      <c r="S28" s="12" t="s">
        <v>126</v>
      </c>
    </row>
    <row r="29" s="3" customFormat="1" ht="48" spans="1:19">
      <c r="A29" s="12">
        <v>6</v>
      </c>
      <c r="B29" s="12" t="s">
        <v>21</v>
      </c>
      <c r="C29" s="12" t="s">
        <v>22</v>
      </c>
      <c r="D29" s="13" t="s">
        <v>83</v>
      </c>
      <c r="E29" s="12" t="s">
        <v>139</v>
      </c>
      <c r="F29" s="12" t="s">
        <v>121</v>
      </c>
      <c r="G29" s="12" t="s">
        <v>26</v>
      </c>
      <c r="H29" s="12" t="s">
        <v>140</v>
      </c>
      <c r="I29" s="12" t="s">
        <v>42</v>
      </c>
      <c r="J29" s="12" t="s">
        <v>123</v>
      </c>
      <c r="K29" s="12" t="s">
        <v>141</v>
      </c>
      <c r="L29" s="12">
        <v>19.584</v>
      </c>
      <c r="M29" s="14">
        <v>19.584</v>
      </c>
      <c r="N29" s="12" t="s">
        <v>31</v>
      </c>
      <c r="O29" s="12">
        <v>245</v>
      </c>
      <c r="P29" s="12">
        <v>1150</v>
      </c>
      <c r="Q29" s="12" t="s">
        <v>125</v>
      </c>
      <c r="R29" s="12" t="s">
        <v>33</v>
      </c>
      <c r="S29" s="12" t="s">
        <v>126</v>
      </c>
    </row>
    <row r="30" s="3" customFormat="1" ht="48" spans="1:19">
      <c r="A30" s="12">
        <v>7</v>
      </c>
      <c r="B30" s="12" t="s">
        <v>21</v>
      </c>
      <c r="C30" s="12" t="s">
        <v>22</v>
      </c>
      <c r="D30" s="13" t="s">
        <v>83</v>
      </c>
      <c r="E30" s="12" t="s">
        <v>142</v>
      </c>
      <c r="F30" s="12" t="s">
        <v>121</v>
      </c>
      <c r="G30" s="12" t="s">
        <v>26</v>
      </c>
      <c r="H30" s="12" t="s">
        <v>143</v>
      </c>
      <c r="I30" s="12" t="s">
        <v>42</v>
      </c>
      <c r="J30" s="12" t="s">
        <v>123</v>
      </c>
      <c r="K30" s="12" t="s">
        <v>144</v>
      </c>
      <c r="L30" s="12">
        <v>19.2</v>
      </c>
      <c r="M30" s="14">
        <v>19.2</v>
      </c>
      <c r="N30" s="12" t="s">
        <v>31</v>
      </c>
      <c r="O30" s="12">
        <v>507</v>
      </c>
      <c r="P30" s="12">
        <v>2170</v>
      </c>
      <c r="Q30" s="12" t="s">
        <v>125</v>
      </c>
      <c r="R30" s="12" t="s">
        <v>33</v>
      </c>
      <c r="S30" s="12" t="s">
        <v>126</v>
      </c>
    </row>
    <row r="31" s="3" customFormat="1" ht="48" spans="1:19">
      <c r="A31" s="12">
        <v>8</v>
      </c>
      <c r="B31" s="12" t="s">
        <v>21</v>
      </c>
      <c r="C31" s="12" t="s">
        <v>22</v>
      </c>
      <c r="D31" s="13" t="s">
        <v>23</v>
      </c>
      <c r="E31" s="12" t="s">
        <v>145</v>
      </c>
      <c r="F31" s="12" t="s">
        <v>121</v>
      </c>
      <c r="G31" s="12" t="s">
        <v>26</v>
      </c>
      <c r="H31" s="12" t="s">
        <v>146</v>
      </c>
      <c r="I31" s="12" t="s">
        <v>42</v>
      </c>
      <c r="J31" s="12" t="s">
        <v>123</v>
      </c>
      <c r="K31" s="12" t="s">
        <v>147</v>
      </c>
      <c r="L31" s="12">
        <v>120</v>
      </c>
      <c r="M31" s="14">
        <v>120</v>
      </c>
      <c r="N31" s="12" t="s">
        <v>31</v>
      </c>
      <c r="O31" s="12">
        <v>442</v>
      </c>
      <c r="P31" s="12">
        <v>1868</v>
      </c>
      <c r="Q31" s="12" t="s">
        <v>125</v>
      </c>
      <c r="R31" s="12" t="s">
        <v>33</v>
      </c>
      <c r="S31" s="12" t="s">
        <v>126</v>
      </c>
    </row>
    <row r="32" s="3" customFormat="1" ht="48" spans="1:19">
      <c r="A32" s="12">
        <v>9</v>
      </c>
      <c r="B32" s="12" t="s">
        <v>21</v>
      </c>
      <c r="C32" s="12" t="s">
        <v>22</v>
      </c>
      <c r="D32" s="13" t="s">
        <v>23</v>
      </c>
      <c r="E32" s="12" t="s">
        <v>148</v>
      </c>
      <c r="F32" s="12" t="s">
        <v>121</v>
      </c>
      <c r="G32" s="12" t="s">
        <v>26</v>
      </c>
      <c r="H32" s="12" t="s">
        <v>149</v>
      </c>
      <c r="I32" s="12" t="s">
        <v>42</v>
      </c>
      <c r="J32" s="12" t="s">
        <v>123</v>
      </c>
      <c r="K32" s="12" t="s">
        <v>150</v>
      </c>
      <c r="L32" s="12">
        <v>140.016</v>
      </c>
      <c r="M32" s="14">
        <v>140.016</v>
      </c>
      <c r="N32" s="12" t="s">
        <v>31</v>
      </c>
      <c r="O32" s="12">
        <v>260</v>
      </c>
      <c r="P32" s="12">
        <v>1149</v>
      </c>
      <c r="Q32" s="12" t="s">
        <v>125</v>
      </c>
      <c r="R32" s="12" t="s">
        <v>33</v>
      </c>
      <c r="S32" s="12" t="s">
        <v>126</v>
      </c>
    </row>
    <row r="33" s="3" customFormat="1" ht="48" spans="1:19">
      <c r="A33" s="12">
        <v>10</v>
      </c>
      <c r="B33" s="12" t="s">
        <v>21</v>
      </c>
      <c r="C33" s="12" t="s">
        <v>22</v>
      </c>
      <c r="D33" s="13" t="s">
        <v>23</v>
      </c>
      <c r="E33" s="12" t="s">
        <v>151</v>
      </c>
      <c r="F33" s="12" t="s">
        <v>121</v>
      </c>
      <c r="G33" s="12" t="s">
        <v>26</v>
      </c>
      <c r="H33" s="12" t="s">
        <v>152</v>
      </c>
      <c r="I33" s="12" t="s">
        <v>42</v>
      </c>
      <c r="J33" s="12" t="s">
        <v>123</v>
      </c>
      <c r="K33" s="12" t="s">
        <v>153</v>
      </c>
      <c r="L33" s="12">
        <v>68.832</v>
      </c>
      <c r="M33" s="14">
        <v>68.832</v>
      </c>
      <c r="N33" s="12" t="s">
        <v>31</v>
      </c>
      <c r="O33" s="12">
        <v>154</v>
      </c>
      <c r="P33" s="12">
        <v>615</v>
      </c>
      <c r="Q33" s="12" t="s">
        <v>125</v>
      </c>
      <c r="R33" s="12" t="s">
        <v>33</v>
      </c>
      <c r="S33" s="12" t="s">
        <v>126</v>
      </c>
    </row>
    <row r="34" s="3" customFormat="1" ht="48" spans="1:19">
      <c r="A34" s="12">
        <v>11</v>
      </c>
      <c r="B34" s="12" t="s">
        <v>21</v>
      </c>
      <c r="C34" s="12" t="s">
        <v>22</v>
      </c>
      <c r="D34" s="13" t="s">
        <v>23</v>
      </c>
      <c r="E34" s="12" t="s">
        <v>154</v>
      </c>
      <c r="F34" s="12" t="s">
        <v>121</v>
      </c>
      <c r="G34" s="12" t="s">
        <v>26</v>
      </c>
      <c r="H34" s="12" t="s">
        <v>155</v>
      </c>
      <c r="I34" s="12" t="s">
        <v>42</v>
      </c>
      <c r="J34" s="12" t="s">
        <v>123</v>
      </c>
      <c r="K34" s="12" t="s">
        <v>156</v>
      </c>
      <c r="L34" s="12">
        <v>37.12</v>
      </c>
      <c r="M34" s="14">
        <v>37.12</v>
      </c>
      <c r="N34" s="12" t="s">
        <v>31</v>
      </c>
      <c r="O34" s="12">
        <v>510</v>
      </c>
      <c r="P34" s="12">
        <v>2108</v>
      </c>
      <c r="Q34" s="12" t="s">
        <v>125</v>
      </c>
      <c r="R34" s="12" t="s">
        <v>33</v>
      </c>
      <c r="S34" s="12" t="s">
        <v>126</v>
      </c>
    </row>
    <row r="35" s="3" customFormat="1" ht="48" spans="1:19">
      <c r="A35" s="12">
        <v>12</v>
      </c>
      <c r="B35" s="12" t="s">
        <v>21</v>
      </c>
      <c r="C35" s="12" t="s">
        <v>22</v>
      </c>
      <c r="D35" s="13" t="s">
        <v>23</v>
      </c>
      <c r="E35" s="12" t="s">
        <v>157</v>
      </c>
      <c r="F35" s="12" t="s">
        <v>121</v>
      </c>
      <c r="G35" s="12" t="s">
        <v>26</v>
      </c>
      <c r="H35" s="12" t="s">
        <v>158</v>
      </c>
      <c r="I35" s="12" t="s">
        <v>42</v>
      </c>
      <c r="J35" s="12" t="s">
        <v>123</v>
      </c>
      <c r="K35" s="12" t="s">
        <v>159</v>
      </c>
      <c r="L35" s="12">
        <v>79.968</v>
      </c>
      <c r="M35" s="14">
        <v>79.968</v>
      </c>
      <c r="N35" s="12" t="s">
        <v>31</v>
      </c>
      <c r="O35" s="12">
        <v>696</v>
      </c>
      <c r="P35" s="12">
        <v>3213</v>
      </c>
      <c r="Q35" s="12" t="s">
        <v>125</v>
      </c>
      <c r="R35" s="12" t="s">
        <v>33</v>
      </c>
      <c r="S35" s="12" t="s">
        <v>126</v>
      </c>
    </row>
    <row r="36" s="3" customFormat="1" ht="48" spans="1:19">
      <c r="A36" s="12">
        <v>13</v>
      </c>
      <c r="B36" s="12" t="s">
        <v>21</v>
      </c>
      <c r="C36" s="12" t="s">
        <v>22</v>
      </c>
      <c r="D36" s="13" t="s">
        <v>89</v>
      </c>
      <c r="E36" s="12" t="s">
        <v>160</v>
      </c>
      <c r="F36" s="12" t="s">
        <v>121</v>
      </c>
      <c r="G36" s="12" t="s">
        <v>26</v>
      </c>
      <c r="H36" s="12" t="s">
        <v>161</v>
      </c>
      <c r="I36" s="12" t="s">
        <v>42</v>
      </c>
      <c r="J36" s="12" t="s">
        <v>123</v>
      </c>
      <c r="K36" s="12" t="s">
        <v>162</v>
      </c>
      <c r="L36" s="12">
        <v>70</v>
      </c>
      <c r="M36" s="14">
        <v>70</v>
      </c>
      <c r="N36" s="12" t="s">
        <v>31</v>
      </c>
      <c r="O36" s="12">
        <v>560</v>
      </c>
      <c r="P36" s="12">
        <v>2530</v>
      </c>
      <c r="Q36" s="12" t="s">
        <v>125</v>
      </c>
      <c r="R36" s="12" t="s">
        <v>33</v>
      </c>
      <c r="S36" s="12" t="s">
        <v>126</v>
      </c>
    </row>
    <row r="37" s="3" customFormat="1" ht="48" spans="1:19">
      <c r="A37" s="12">
        <v>14</v>
      </c>
      <c r="B37" s="12" t="s">
        <v>21</v>
      </c>
      <c r="C37" s="12" t="s">
        <v>22</v>
      </c>
      <c r="D37" s="13" t="s">
        <v>89</v>
      </c>
      <c r="E37" s="12" t="s">
        <v>163</v>
      </c>
      <c r="F37" s="12" t="s">
        <v>121</v>
      </c>
      <c r="G37" s="12" t="s">
        <v>26</v>
      </c>
      <c r="H37" s="12" t="s">
        <v>164</v>
      </c>
      <c r="I37" s="12" t="s">
        <v>42</v>
      </c>
      <c r="J37" s="12" t="s">
        <v>123</v>
      </c>
      <c r="K37" s="12" t="s">
        <v>165</v>
      </c>
      <c r="L37" s="12">
        <v>38.4</v>
      </c>
      <c r="M37" s="14">
        <v>38.4</v>
      </c>
      <c r="N37" s="12" t="s">
        <v>31</v>
      </c>
      <c r="O37" s="12">
        <v>395</v>
      </c>
      <c r="P37" s="12">
        <v>2095</v>
      </c>
      <c r="Q37" s="12" t="s">
        <v>125</v>
      </c>
      <c r="R37" s="12" t="s">
        <v>33</v>
      </c>
      <c r="S37" s="12" t="s">
        <v>126</v>
      </c>
    </row>
    <row r="38" s="3" customFormat="1" ht="48" spans="1:19">
      <c r="A38" s="12">
        <v>15</v>
      </c>
      <c r="B38" s="12" t="s">
        <v>21</v>
      </c>
      <c r="C38" s="12" t="s">
        <v>22</v>
      </c>
      <c r="D38" s="13" t="s">
        <v>89</v>
      </c>
      <c r="E38" s="12" t="s">
        <v>166</v>
      </c>
      <c r="F38" s="12" t="s">
        <v>121</v>
      </c>
      <c r="G38" s="12" t="s">
        <v>26</v>
      </c>
      <c r="H38" s="12" t="s">
        <v>167</v>
      </c>
      <c r="I38" s="12" t="s">
        <v>42</v>
      </c>
      <c r="J38" s="12" t="s">
        <v>123</v>
      </c>
      <c r="K38" s="12" t="s">
        <v>168</v>
      </c>
      <c r="L38" s="12">
        <v>72</v>
      </c>
      <c r="M38" s="14">
        <v>72</v>
      </c>
      <c r="N38" s="12" t="s">
        <v>31</v>
      </c>
      <c r="O38" s="12">
        <v>460</v>
      </c>
      <c r="P38" s="12">
        <v>1770</v>
      </c>
      <c r="Q38" s="12" t="s">
        <v>125</v>
      </c>
      <c r="R38" s="12" t="s">
        <v>33</v>
      </c>
      <c r="S38" s="12" t="s">
        <v>126</v>
      </c>
    </row>
    <row r="39" s="3" customFormat="1" ht="48" spans="1:19">
      <c r="A39" s="12">
        <v>16</v>
      </c>
      <c r="B39" s="12" t="s">
        <v>21</v>
      </c>
      <c r="C39" s="12" t="s">
        <v>22</v>
      </c>
      <c r="D39" s="13" t="s">
        <v>39</v>
      </c>
      <c r="E39" s="12" t="s">
        <v>169</v>
      </c>
      <c r="F39" s="12" t="s">
        <v>121</v>
      </c>
      <c r="G39" s="12" t="s">
        <v>26</v>
      </c>
      <c r="H39" s="12" t="s">
        <v>122</v>
      </c>
      <c r="I39" s="12" t="s">
        <v>42</v>
      </c>
      <c r="J39" s="12" t="s">
        <v>123</v>
      </c>
      <c r="K39" s="12" t="s">
        <v>170</v>
      </c>
      <c r="L39" s="12">
        <v>92.16</v>
      </c>
      <c r="M39" s="14">
        <v>92.16</v>
      </c>
      <c r="N39" s="12" t="s">
        <v>31</v>
      </c>
      <c r="O39" s="12">
        <v>297</v>
      </c>
      <c r="P39" s="12">
        <v>1318</v>
      </c>
      <c r="Q39" s="12" t="s">
        <v>125</v>
      </c>
      <c r="R39" s="12" t="s">
        <v>33</v>
      </c>
      <c r="S39" s="12" t="s">
        <v>126</v>
      </c>
    </row>
    <row r="40" s="3" customFormat="1" ht="48" spans="1:19">
      <c r="A40" s="12">
        <v>17</v>
      </c>
      <c r="B40" s="12" t="s">
        <v>21</v>
      </c>
      <c r="C40" s="12" t="s">
        <v>22</v>
      </c>
      <c r="D40" s="13" t="s">
        <v>39</v>
      </c>
      <c r="E40" s="12" t="s">
        <v>171</v>
      </c>
      <c r="F40" s="12" t="s">
        <v>121</v>
      </c>
      <c r="G40" s="12" t="s">
        <v>26</v>
      </c>
      <c r="H40" s="12" t="s">
        <v>172</v>
      </c>
      <c r="I40" s="12" t="s">
        <v>42</v>
      </c>
      <c r="J40" s="12" t="s">
        <v>123</v>
      </c>
      <c r="K40" s="12" t="s">
        <v>173</v>
      </c>
      <c r="L40" s="12">
        <v>79.232</v>
      </c>
      <c r="M40" s="14">
        <v>79.232</v>
      </c>
      <c r="N40" s="12" t="s">
        <v>31</v>
      </c>
      <c r="O40" s="12">
        <v>386</v>
      </c>
      <c r="P40" s="12">
        <v>1864</v>
      </c>
      <c r="Q40" s="12" t="s">
        <v>125</v>
      </c>
      <c r="R40" s="12" t="s">
        <v>33</v>
      </c>
      <c r="S40" s="12" t="s">
        <v>126</v>
      </c>
    </row>
    <row r="41" s="3" customFormat="1" ht="48" spans="1:19">
      <c r="A41" s="12">
        <v>18</v>
      </c>
      <c r="B41" s="12" t="s">
        <v>21</v>
      </c>
      <c r="C41" s="12" t="s">
        <v>22</v>
      </c>
      <c r="D41" s="13" t="s">
        <v>39</v>
      </c>
      <c r="E41" s="12" t="s">
        <v>174</v>
      </c>
      <c r="F41" s="12" t="s">
        <v>121</v>
      </c>
      <c r="G41" s="12" t="s">
        <v>26</v>
      </c>
      <c r="H41" s="12" t="s">
        <v>175</v>
      </c>
      <c r="I41" s="12" t="s">
        <v>42</v>
      </c>
      <c r="J41" s="12" t="s">
        <v>123</v>
      </c>
      <c r="K41" s="12" t="s">
        <v>176</v>
      </c>
      <c r="L41" s="12">
        <v>202.016</v>
      </c>
      <c r="M41" s="14">
        <v>202.016</v>
      </c>
      <c r="N41" s="12" t="s">
        <v>31</v>
      </c>
      <c r="O41" s="12">
        <v>583</v>
      </c>
      <c r="P41" s="12">
        <v>2438</v>
      </c>
      <c r="Q41" s="12" t="s">
        <v>125</v>
      </c>
      <c r="R41" s="12" t="s">
        <v>33</v>
      </c>
      <c r="S41" s="12" t="s">
        <v>126</v>
      </c>
    </row>
    <row r="42" s="3" customFormat="1" ht="48" spans="1:19">
      <c r="A42" s="12">
        <v>19</v>
      </c>
      <c r="B42" s="12" t="s">
        <v>21</v>
      </c>
      <c r="C42" s="12" t="s">
        <v>22</v>
      </c>
      <c r="D42" s="13" t="s">
        <v>39</v>
      </c>
      <c r="E42" s="12" t="s">
        <v>177</v>
      </c>
      <c r="F42" s="12" t="s">
        <v>121</v>
      </c>
      <c r="G42" s="12" t="s">
        <v>26</v>
      </c>
      <c r="H42" s="12" t="s">
        <v>178</v>
      </c>
      <c r="I42" s="12" t="s">
        <v>42</v>
      </c>
      <c r="J42" s="12" t="s">
        <v>123</v>
      </c>
      <c r="K42" s="12" t="s">
        <v>179</v>
      </c>
      <c r="L42" s="12">
        <v>79.872</v>
      </c>
      <c r="M42" s="14">
        <v>79.872</v>
      </c>
      <c r="N42" s="12" t="s">
        <v>31</v>
      </c>
      <c r="O42" s="12">
        <v>280</v>
      </c>
      <c r="P42" s="12">
        <v>1206</v>
      </c>
      <c r="Q42" s="12" t="s">
        <v>125</v>
      </c>
      <c r="R42" s="12" t="s">
        <v>33</v>
      </c>
      <c r="S42" s="12" t="s">
        <v>126</v>
      </c>
    </row>
    <row r="43" s="3" customFormat="1" ht="48" spans="1:19">
      <c r="A43" s="12">
        <v>20</v>
      </c>
      <c r="B43" s="12" t="s">
        <v>21</v>
      </c>
      <c r="C43" s="12" t="s">
        <v>22</v>
      </c>
      <c r="D43" s="13" t="s">
        <v>39</v>
      </c>
      <c r="E43" s="12" t="s">
        <v>180</v>
      </c>
      <c r="F43" s="12" t="s">
        <v>121</v>
      </c>
      <c r="G43" s="12" t="s">
        <v>26</v>
      </c>
      <c r="H43" s="12" t="s">
        <v>181</v>
      </c>
      <c r="I43" s="12" t="s">
        <v>42</v>
      </c>
      <c r="J43" s="12" t="s">
        <v>123</v>
      </c>
      <c r="K43" s="12" t="s">
        <v>182</v>
      </c>
      <c r="L43" s="12">
        <v>64.68</v>
      </c>
      <c r="M43" s="14">
        <v>64.68</v>
      </c>
      <c r="N43" s="12" t="s">
        <v>31</v>
      </c>
      <c r="O43" s="12">
        <v>500</v>
      </c>
      <c r="P43" s="12">
        <v>2310</v>
      </c>
      <c r="Q43" s="12" t="s">
        <v>125</v>
      </c>
      <c r="R43" s="12" t="s">
        <v>33</v>
      </c>
      <c r="S43" s="12" t="s">
        <v>126</v>
      </c>
    </row>
    <row r="44" s="3" customFormat="1" ht="48" spans="1:19">
      <c r="A44" s="12">
        <v>21</v>
      </c>
      <c r="B44" s="12" t="s">
        <v>21</v>
      </c>
      <c r="C44" s="12" t="s">
        <v>22</v>
      </c>
      <c r="D44" s="13" t="s">
        <v>39</v>
      </c>
      <c r="E44" s="12" t="s">
        <v>183</v>
      </c>
      <c r="F44" s="12" t="s">
        <v>121</v>
      </c>
      <c r="G44" s="12" t="s">
        <v>26</v>
      </c>
      <c r="H44" s="12" t="s">
        <v>184</v>
      </c>
      <c r="I44" s="12" t="s">
        <v>42</v>
      </c>
      <c r="J44" s="12" t="s">
        <v>123</v>
      </c>
      <c r="K44" s="12" t="s">
        <v>185</v>
      </c>
      <c r="L44" s="12">
        <v>69.84</v>
      </c>
      <c r="M44" s="14">
        <v>69.84</v>
      </c>
      <c r="N44" s="12" t="s">
        <v>31</v>
      </c>
      <c r="O44" s="12">
        <v>841</v>
      </c>
      <c r="P44" s="12">
        <v>3473</v>
      </c>
      <c r="Q44" s="12" t="s">
        <v>125</v>
      </c>
      <c r="R44" s="12" t="s">
        <v>33</v>
      </c>
      <c r="S44" s="12" t="s">
        <v>126</v>
      </c>
    </row>
    <row r="45" s="3" customFormat="1" ht="48" spans="1:19">
      <c r="A45" s="12">
        <v>22</v>
      </c>
      <c r="B45" s="12" t="s">
        <v>21</v>
      </c>
      <c r="C45" s="12" t="s">
        <v>22</v>
      </c>
      <c r="D45" s="13" t="s">
        <v>39</v>
      </c>
      <c r="E45" s="12" t="s">
        <v>186</v>
      </c>
      <c r="F45" s="12" t="s">
        <v>121</v>
      </c>
      <c r="G45" s="12" t="s">
        <v>26</v>
      </c>
      <c r="H45" s="12" t="s">
        <v>187</v>
      </c>
      <c r="I45" s="12" t="s">
        <v>42</v>
      </c>
      <c r="J45" s="12" t="s">
        <v>123</v>
      </c>
      <c r="K45" s="12" t="s">
        <v>188</v>
      </c>
      <c r="L45" s="12">
        <v>204.864</v>
      </c>
      <c r="M45" s="14">
        <v>204.864</v>
      </c>
      <c r="N45" s="12" t="s">
        <v>31</v>
      </c>
      <c r="O45" s="12">
        <v>855</v>
      </c>
      <c r="P45" s="12">
        <v>3514</v>
      </c>
      <c r="Q45" s="12" t="s">
        <v>125</v>
      </c>
      <c r="R45" s="12" t="s">
        <v>33</v>
      </c>
      <c r="S45" s="12" t="s">
        <v>126</v>
      </c>
    </row>
    <row r="46" s="3" customFormat="1" ht="48" spans="1:19">
      <c r="A46" s="12">
        <v>23</v>
      </c>
      <c r="B46" s="12" t="s">
        <v>21</v>
      </c>
      <c r="C46" s="12" t="s">
        <v>22</v>
      </c>
      <c r="D46" s="13" t="s">
        <v>39</v>
      </c>
      <c r="E46" s="12" t="s">
        <v>189</v>
      </c>
      <c r="F46" s="12" t="s">
        <v>121</v>
      </c>
      <c r="G46" s="12" t="s">
        <v>26</v>
      </c>
      <c r="H46" s="12" t="s">
        <v>190</v>
      </c>
      <c r="I46" s="12" t="s">
        <v>42</v>
      </c>
      <c r="J46" s="12" t="s">
        <v>123</v>
      </c>
      <c r="K46" s="12" t="s">
        <v>191</v>
      </c>
      <c r="L46" s="12">
        <v>94.464</v>
      </c>
      <c r="M46" s="14">
        <v>94.464</v>
      </c>
      <c r="N46" s="12" t="s">
        <v>31</v>
      </c>
      <c r="O46" s="12">
        <v>268</v>
      </c>
      <c r="P46" s="12">
        <v>1462</v>
      </c>
      <c r="Q46" s="12" t="s">
        <v>125</v>
      </c>
      <c r="R46" s="12" t="s">
        <v>33</v>
      </c>
      <c r="S46" s="12" t="s">
        <v>126</v>
      </c>
    </row>
    <row r="47" s="3" customFormat="1" ht="48" spans="1:19">
      <c r="A47" s="12">
        <v>24</v>
      </c>
      <c r="B47" s="12" t="s">
        <v>21</v>
      </c>
      <c r="C47" s="12" t="s">
        <v>22</v>
      </c>
      <c r="D47" s="13" t="s">
        <v>39</v>
      </c>
      <c r="E47" s="12" t="s">
        <v>192</v>
      </c>
      <c r="F47" s="12" t="s">
        <v>121</v>
      </c>
      <c r="G47" s="12" t="s">
        <v>26</v>
      </c>
      <c r="H47" s="12" t="s">
        <v>193</v>
      </c>
      <c r="I47" s="12" t="s">
        <v>42</v>
      </c>
      <c r="J47" s="12" t="s">
        <v>123</v>
      </c>
      <c r="K47" s="12" t="s">
        <v>194</v>
      </c>
      <c r="L47" s="12">
        <v>80.96</v>
      </c>
      <c r="M47" s="14">
        <v>80.96</v>
      </c>
      <c r="N47" s="12" t="s">
        <v>31</v>
      </c>
      <c r="O47" s="12">
        <v>281</v>
      </c>
      <c r="P47" s="12">
        <v>1143</v>
      </c>
      <c r="Q47" s="12" t="s">
        <v>125</v>
      </c>
      <c r="R47" s="12" t="s">
        <v>33</v>
      </c>
      <c r="S47" s="12" t="s">
        <v>126</v>
      </c>
    </row>
    <row r="48" s="3" customFormat="1" ht="48" spans="1:19">
      <c r="A48" s="12">
        <v>25</v>
      </c>
      <c r="B48" s="12" t="s">
        <v>21</v>
      </c>
      <c r="C48" s="12" t="s">
        <v>22</v>
      </c>
      <c r="D48" s="13" t="s">
        <v>39</v>
      </c>
      <c r="E48" s="12" t="s">
        <v>195</v>
      </c>
      <c r="F48" s="12" t="s">
        <v>121</v>
      </c>
      <c r="G48" s="12" t="s">
        <v>26</v>
      </c>
      <c r="H48" s="12" t="s">
        <v>196</v>
      </c>
      <c r="I48" s="12" t="s">
        <v>42</v>
      </c>
      <c r="J48" s="12" t="s">
        <v>123</v>
      </c>
      <c r="K48" s="12" t="s">
        <v>197</v>
      </c>
      <c r="L48" s="12">
        <v>80.4</v>
      </c>
      <c r="M48" s="14">
        <v>80.4</v>
      </c>
      <c r="N48" s="12" t="s">
        <v>31</v>
      </c>
      <c r="O48" s="12">
        <v>622</v>
      </c>
      <c r="P48" s="12">
        <v>2799</v>
      </c>
      <c r="Q48" s="12" t="s">
        <v>125</v>
      </c>
      <c r="R48" s="12" t="s">
        <v>33</v>
      </c>
      <c r="S48" s="12" t="s">
        <v>126</v>
      </c>
    </row>
    <row r="49" s="3" customFormat="1" ht="48" spans="1:19">
      <c r="A49" s="12">
        <v>26</v>
      </c>
      <c r="B49" s="12" t="s">
        <v>21</v>
      </c>
      <c r="C49" s="12" t="s">
        <v>22</v>
      </c>
      <c r="D49" s="13" t="s">
        <v>99</v>
      </c>
      <c r="E49" s="12" t="s">
        <v>198</v>
      </c>
      <c r="F49" s="12" t="s">
        <v>121</v>
      </c>
      <c r="G49" s="12" t="s">
        <v>26</v>
      </c>
      <c r="H49" s="12" t="s">
        <v>199</v>
      </c>
      <c r="I49" s="12" t="s">
        <v>42</v>
      </c>
      <c r="J49" s="12" t="s">
        <v>123</v>
      </c>
      <c r="K49" s="12" t="s">
        <v>200</v>
      </c>
      <c r="L49" s="12">
        <v>70.016</v>
      </c>
      <c r="M49" s="14">
        <v>70.016</v>
      </c>
      <c r="N49" s="12" t="s">
        <v>31</v>
      </c>
      <c r="O49" s="12">
        <v>386</v>
      </c>
      <c r="P49" s="12">
        <v>1602</v>
      </c>
      <c r="Q49" s="12" t="s">
        <v>125</v>
      </c>
      <c r="R49" s="12" t="s">
        <v>33</v>
      </c>
      <c r="S49" s="12" t="s">
        <v>126</v>
      </c>
    </row>
    <row r="50" s="3" customFormat="1" ht="48" spans="1:19">
      <c r="A50" s="12">
        <v>27</v>
      </c>
      <c r="B50" s="12" t="s">
        <v>21</v>
      </c>
      <c r="C50" s="12" t="s">
        <v>22</v>
      </c>
      <c r="D50" s="13" t="s">
        <v>99</v>
      </c>
      <c r="E50" s="12" t="s">
        <v>201</v>
      </c>
      <c r="F50" s="12" t="s">
        <v>121</v>
      </c>
      <c r="G50" s="12" t="s">
        <v>26</v>
      </c>
      <c r="H50" s="12" t="s">
        <v>202</v>
      </c>
      <c r="I50" s="12" t="s">
        <v>42</v>
      </c>
      <c r="J50" s="12" t="s">
        <v>123</v>
      </c>
      <c r="K50" s="12" t="s">
        <v>197</v>
      </c>
      <c r="L50" s="12">
        <v>80.4</v>
      </c>
      <c r="M50" s="14">
        <v>80.4</v>
      </c>
      <c r="N50" s="12" t="s">
        <v>31</v>
      </c>
      <c r="O50" s="12">
        <v>650</v>
      </c>
      <c r="P50" s="12">
        <v>2560</v>
      </c>
      <c r="Q50" s="12" t="s">
        <v>125</v>
      </c>
      <c r="R50" s="12" t="s">
        <v>33</v>
      </c>
      <c r="S50" s="12" t="s">
        <v>126</v>
      </c>
    </row>
    <row r="51" s="3" customFormat="1" ht="48" spans="1:19">
      <c r="A51" s="12">
        <v>28</v>
      </c>
      <c r="B51" s="12" t="s">
        <v>21</v>
      </c>
      <c r="C51" s="12" t="s">
        <v>22</v>
      </c>
      <c r="D51" s="13" t="s">
        <v>99</v>
      </c>
      <c r="E51" s="12" t="s">
        <v>203</v>
      </c>
      <c r="F51" s="12" t="s">
        <v>121</v>
      </c>
      <c r="G51" s="12" t="s">
        <v>26</v>
      </c>
      <c r="H51" s="12" t="s">
        <v>204</v>
      </c>
      <c r="I51" s="12" t="s">
        <v>42</v>
      </c>
      <c r="J51" s="12" t="s">
        <v>123</v>
      </c>
      <c r="K51" s="12" t="s">
        <v>205</v>
      </c>
      <c r="L51" s="12">
        <v>90.032</v>
      </c>
      <c r="M51" s="14">
        <v>90.032</v>
      </c>
      <c r="N51" s="12" t="s">
        <v>31</v>
      </c>
      <c r="O51" s="12">
        <v>312</v>
      </c>
      <c r="P51" s="12">
        <v>1348</v>
      </c>
      <c r="Q51" s="12" t="s">
        <v>125</v>
      </c>
      <c r="R51" s="12" t="s">
        <v>33</v>
      </c>
      <c r="S51" s="12" t="s">
        <v>126</v>
      </c>
    </row>
    <row r="52" s="3" customFormat="1" ht="48" spans="1:19">
      <c r="A52" s="12">
        <v>29</v>
      </c>
      <c r="B52" s="12" t="s">
        <v>21</v>
      </c>
      <c r="C52" s="12" t="s">
        <v>22</v>
      </c>
      <c r="D52" s="13" t="s">
        <v>99</v>
      </c>
      <c r="E52" s="12" t="s">
        <v>206</v>
      </c>
      <c r="F52" s="12" t="s">
        <v>121</v>
      </c>
      <c r="G52" s="12" t="s">
        <v>26</v>
      </c>
      <c r="H52" s="12" t="s">
        <v>207</v>
      </c>
      <c r="I52" s="12" t="s">
        <v>42</v>
      </c>
      <c r="J52" s="12" t="s">
        <v>123</v>
      </c>
      <c r="K52" s="12" t="s">
        <v>208</v>
      </c>
      <c r="L52" s="12">
        <v>64</v>
      </c>
      <c r="M52" s="14">
        <v>64</v>
      </c>
      <c r="N52" s="12" t="s">
        <v>31</v>
      </c>
      <c r="O52" s="12">
        <v>243</v>
      </c>
      <c r="P52" s="12">
        <v>1210</v>
      </c>
      <c r="Q52" s="12" t="s">
        <v>125</v>
      </c>
      <c r="R52" s="12" t="s">
        <v>33</v>
      </c>
      <c r="S52" s="12" t="s">
        <v>126</v>
      </c>
    </row>
    <row r="53" s="3" customFormat="1" ht="48" spans="1:19">
      <c r="A53" s="12">
        <v>30</v>
      </c>
      <c r="B53" s="12" t="s">
        <v>21</v>
      </c>
      <c r="C53" s="12" t="s">
        <v>22</v>
      </c>
      <c r="D53" s="13" t="s">
        <v>99</v>
      </c>
      <c r="E53" s="12" t="s">
        <v>209</v>
      </c>
      <c r="F53" s="12" t="s">
        <v>121</v>
      </c>
      <c r="G53" s="12" t="s">
        <v>26</v>
      </c>
      <c r="H53" s="12" t="s">
        <v>210</v>
      </c>
      <c r="I53" s="12" t="s">
        <v>42</v>
      </c>
      <c r="J53" s="12" t="s">
        <v>123</v>
      </c>
      <c r="K53" s="12" t="s">
        <v>211</v>
      </c>
      <c r="L53" s="12">
        <v>82</v>
      </c>
      <c r="M53" s="14">
        <v>82</v>
      </c>
      <c r="N53" s="12" t="s">
        <v>31</v>
      </c>
      <c r="O53" s="12">
        <v>263</v>
      </c>
      <c r="P53" s="12">
        <v>1171</v>
      </c>
      <c r="Q53" s="12" t="s">
        <v>125</v>
      </c>
      <c r="R53" s="12" t="s">
        <v>33</v>
      </c>
      <c r="S53" s="12" t="s">
        <v>126</v>
      </c>
    </row>
    <row r="54" s="3" customFormat="1" ht="48" spans="1:19">
      <c r="A54" s="12">
        <v>31</v>
      </c>
      <c r="B54" s="12" t="s">
        <v>21</v>
      </c>
      <c r="C54" s="12" t="s">
        <v>22</v>
      </c>
      <c r="D54" s="13" t="s">
        <v>105</v>
      </c>
      <c r="E54" s="12" t="s">
        <v>212</v>
      </c>
      <c r="F54" s="12" t="s">
        <v>121</v>
      </c>
      <c r="G54" s="12" t="s">
        <v>26</v>
      </c>
      <c r="H54" s="12" t="s">
        <v>213</v>
      </c>
      <c r="I54" s="12" t="s">
        <v>42</v>
      </c>
      <c r="J54" s="12" t="s">
        <v>123</v>
      </c>
      <c r="K54" s="12" t="s">
        <v>214</v>
      </c>
      <c r="L54" s="12">
        <v>49.76</v>
      </c>
      <c r="M54" s="14">
        <v>49.76</v>
      </c>
      <c r="N54" s="12" t="s">
        <v>31</v>
      </c>
      <c r="O54" s="12">
        <v>726</v>
      </c>
      <c r="P54" s="12">
        <v>2860</v>
      </c>
      <c r="Q54" s="12" t="s">
        <v>125</v>
      </c>
      <c r="R54" s="12" t="s">
        <v>33</v>
      </c>
      <c r="S54" s="12" t="s">
        <v>126</v>
      </c>
    </row>
    <row r="55" s="3" customFormat="1" ht="48" spans="1:19">
      <c r="A55" s="12">
        <v>32</v>
      </c>
      <c r="B55" s="12" t="s">
        <v>21</v>
      </c>
      <c r="C55" s="12" t="s">
        <v>22</v>
      </c>
      <c r="D55" s="13" t="s">
        <v>105</v>
      </c>
      <c r="E55" s="12" t="s">
        <v>215</v>
      </c>
      <c r="F55" s="12" t="s">
        <v>121</v>
      </c>
      <c r="G55" s="12" t="s">
        <v>26</v>
      </c>
      <c r="H55" s="12" t="s">
        <v>216</v>
      </c>
      <c r="I55" s="12" t="s">
        <v>42</v>
      </c>
      <c r="J55" s="12" t="s">
        <v>123</v>
      </c>
      <c r="K55" s="12" t="s">
        <v>217</v>
      </c>
      <c r="L55" s="12">
        <v>12</v>
      </c>
      <c r="M55" s="14">
        <v>12</v>
      </c>
      <c r="N55" s="12" t="s">
        <v>31</v>
      </c>
      <c r="O55" s="12">
        <v>320</v>
      </c>
      <c r="P55" s="12">
        <v>1257</v>
      </c>
      <c r="Q55" s="12" t="s">
        <v>125</v>
      </c>
      <c r="R55" s="12" t="s">
        <v>33</v>
      </c>
      <c r="S55" s="12" t="s">
        <v>126</v>
      </c>
    </row>
    <row r="56" s="3" customFormat="1" ht="48" spans="1:19">
      <c r="A56" s="12">
        <v>33</v>
      </c>
      <c r="B56" s="12" t="s">
        <v>21</v>
      </c>
      <c r="C56" s="12" t="s">
        <v>22</v>
      </c>
      <c r="D56" s="13" t="s">
        <v>105</v>
      </c>
      <c r="E56" s="12" t="s">
        <v>218</v>
      </c>
      <c r="F56" s="12" t="s">
        <v>121</v>
      </c>
      <c r="G56" s="12" t="s">
        <v>26</v>
      </c>
      <c r="H56" s="12" t="s">
        <v>219</v>
      </c>
      <c r="I56" s="12" t="s">
        <v>42</v>
      </c>
      <c r="J56" s="12" t="s">
        <v>123</v>
      </c>
      <c r="K56" s="12" t="s">
        <v>220</v>
      </c>
      <c r="L56" s="12">
        <v>3.84</v>
      </c>
      <c r="M56" s="14">
        <v>3.84</v>
      </c>
      <c r="N56" s="12" t="s">
        <v>31</v>
      </c>
      <c r="O56" s="12">
        <v>324</v>
      </c>
      <c r="P56" s="12">
        <v>1690</v>
      </c>
      <c r="Q56" s="12" t="s">
        <v>125</v>
      </c>
      <c r="R56" s="12" t="s">
        <v>33</v>
      </c>
      <c r="S56" s="12" t="s">
        <v>126</v>
      </c>
    </row>
    <row r="57" s="3" customFormat="1" ht="48" spans="1:19">
      <c r="A57" s="12">
        <v>34</v>
      </c>
      <c r="B57" s="12" t="s">
        <v>21</v>
      </c>
      <c r="C57" s="12" t="s">
        <v>22</v>
      </c>
      <c r="D57" s="13" t="s">
        <v>105</v>
      </c>
      <c r="E57" s="12" t="s">
        <v>221</v>
      </c>
      <c r="F57" s="12" t="s">
        <v>121</v>
      </c>
      <c r="G57" s="12" t="s">
        <v>26</v>
      </c>
      <c r="H57" s="12" t="s">
        <v>222</v>
      </c>
      <c r="I57" s="12" t="s">
        <v>42</v>
      </c>
      <c r="J57" s="12" t="s">
        <v>123</v>
      </c>
      <c r="K57" s="12" t="s">
        <v>223</v>
      </c>
      <c r="L57" s="12">
        <v>66.64</v>
      </c>
      <c r="M57" s="14">
        <v>66.64</v>
      </c>
      <c r="N57" s="12" t="s">
        <v>31</v>
      </c>
      <c r="O57" s="12">
        <v>448</v>
      </c>
      <c r="P57" s="12">
        <v>2019</v>
      </c>
      <c r="Q57" s="12" t="s">
        <v>125</v>
      </c>
      <c r="R57" s="12" t="s">
        <v>33</v>
      </c>
      <c r="S57" s="12" t="s">
        <v>126</v>
      </c>
    </row>
    <row r="58" s="3" customFormat="1" ht="48" spans="1:19">
      <c r="A58" s="12">
        <v>35</v>
      </c>
      <c r="B58" s="12" t="s">
        <v>21</v>
      </c>
      <c r="C58" s="12" t="s">
        <v>22</v>
      </c>
      <c r="D58" s="13" t="s">
        <v>105</v>
      </c>
      <c r="E58" s="12" t="s">
        <v>224</v>
      </c>
      <c r="F58" s="12" t="s">
        <v>121</v>
      </c>
      <c r="G58" s="12" t="s">
        <v>26</v>
      </c>
      <c r="H58" s="12" t="s">
        <v>225</v>
      </c>
      <c r="I58" s="12" t="s">
        <v>42</v>
      </c>
      <c r="J58" s="12" t="s">
        <v>123</v>
      </c>
      <c r="K58" s="12" t="s">
        <v>226</v>
      </c>
      <c r="L58" s="12">
        <v>28.8</v>
      </c>
      <c r="M58" s="14">
        <v>28.8</v>
      </c>
      <c r="N58" s="12" t="s">
        <v>31</v>
      </c>
      <c r="O58" s="12">
        <v>747</v>
      </c>
      <c r="P58" s="12">
        <v>3327</v>
      </c>
      <c r="Q58" s="12" t="s">
        <v>125</v>
      </c>
      <c r="R58" s="12" t="s">
        <v>33</v>
      </c>
      <c r="S58" s="12" t="s">
        <v>126</v>
      </c>
    </row>
    <row r="59" s="3" customFormat="1" ht="48" spans="1:19">
      <c r="A59" s="12">
        <v>36</v>
      </c>
      <c r="B59" s="12" t="s">
        <v>21</v>
      </c>
      <c r="C59" s="12" t="s">
        <v>22</v>
      </c>
      <c r="D59" s="13" t="s">
        <v>105</v>
      </c>
      <c r="E59" s="12" t="s">
        <v>227</v>
      </c>
      <c r="F59" s="12" t="s">
        <v>121</v>
      </c>
      <c r="G59" s="12" t="s">
        <v>26</v>
      </c>
      <c r="H59" s="12" t="s">
        <v>228</v>
      </c>
      <c r="I59" s="12" t="s">
        <v>42</v>
      </c>
      <c r="J59" s="12" t="s">
        <v>123</v>
      </c>
      <c r="K59" s="12" t="s">
        <v>229</v>
      </c>
      <c r="L59" s="12">
        <v>59.88144</v>
      </c>
      <c r="M59" s="14">
        <v>59.88144</v>
      </c>
      <c r="N59" s="12" t="s">
        <v>31</v>
      </c>
      <c r="O59" s="12">
        <v>642</v>
      </c>
      <c r="P59" s="12">
        <v>3056</v>
      </c>
      <c r="Q59" s="12" t="s">
        <v>125</v>
      </c>
      <c r="R59" s="12" t="s">
        <v>33</v>
      </c>
      <c r="S59" s="12" t="s">
        <v>126</v>
      </c>
    </row>
    <row r="60" s="3" customFormat="1" ht="48" spans="1:19">
      <c r="A60" s="12">
        <v>37</v>
      </c>
      <c r="B60" s="12" t="s">
        <v>21</v>
      </c>
      <c r="C60" s="12" t="s">
        <v>22</v>
      </c>
      <c r="D60" s="13" t="s">
        <v>105</v>
      </c>
      <c r="E60" s="12" t="s">
        <v>230</v>
      </c>
      <c r="F60" s="12" t="s">
        <v>121</v>
      </c>
      <c r="G60" s="12" t="s">
        <v>26</v>
      </c>
      <c r="H60" s="12" t="s">
        <v>231</v>
      </c>
      <c r="I60" s="12" t="s">
        <v>42</v>
      </c>
      <c r="J60" s="12" t="s">
        <v>123</v>
      </c>
      <c r="K60" s="12" t="s">
        <v>135</v>
      </c>
      <c r="L60" s="12">
        <v>90</v>
      </c>
      <c r="M60" s="14">
        <v>90</v>
      </c>
      <c r="N60" s="12" t="s">
        <v>31</v>
      </c>
      <c r="O60" s="12">
        <v>418</v>
      </c>
      <c r="P60" s="12">
        <v>1986</v>
      </c>
      <c r="Q60" s="12" t="s">
        <v>125</v>
      </c>
      <c r="R60" s="12" t="s">
        <v>33</v>
      </c>
      <c r="S60" s="12" t="s">
        <v>126</v>
      </c>
    </row>
    <row r="61" s="3" customFormat="1" ht="48" spans="1:19">
      <c r="A61" s="12">
        <v>38</v>
      </c>
      <c r="B61" s="12" t="s">
        <v>21</v>
      </c>
      <c r="C61" s="12" t="s">
        <v>22</v>
      </c>
      <c r="D61" s="13" t="s">
        <v>105</v>
      </c>
      <c r="E61" s="12" t="s">
        <v>232</v>
      </c>
      <c r="F61" s="12" t="s">
        <v>121</v>
      </c>
      <c r="G61" s="12" t="s">
        <v>26</v>
      </c>
      <c r="H61" s="12" t="s">
        <v>233</v>
      </c>
      <c r="I61" s="12" t="s">
        <v>42</v>
      </c>
      <c r="J61" s="12" t="s">
        <v>123</v>
      </c>
      <c r="K61" s="12" t="s">
        <v>234</v>
      </c>
      <c r="L61" s="12">
        <v>59.84</v>
      </c>
      <c r="M61" s="14">
        <v>59.84</v>
      </c>
      <c r="N61" s="12" t="s">
        <v>31</v>
      </c>
      <c r="O61" s="12">
        <v>385</v>
      </c>
      <c r="P61" s="12">
        <v>1742</v>
      </c>
      <c r="Q61" s="12" t="s">
        <v>125</v>
      </c>
      <c r="R61" s="12" t="s">
        <v>33</v>
      </c>
      <c r="S61" s="12" t="s">
        <v>126</v>
      </c>
    </row>
    <row r="62" s="3" customFormat="1" ht="48" spans="1:19">
      <c r="A62" s="12">
        <v>39</v>
      </c>
      <c r="B62" s="12" t="s">
        <v>21</v>
      </c>
      <c r="C62" s="12" t="s">
        <v>22</v>
      </c>
      <c r="D62" s="13" t="s">
        <v>105</v>
      </c>
      <c r="E62" s="12" t="s">
        <v>235</v>
      </c>
      <c r="F62" s="12" t="s">
        <v>121</v>
      </c>
      <c r="G62" s="12" t="s">
        <v>26</v>
      </c>
      <c r="H62" s="12" t="s">
        <v>236</v>
      </c>
      <c r="I62" s="12" t="s">
        <v>42</v>
      </c>
      <c r="J62" s="12" t="s">
        <v>123</v>
      </c>
      <c r="K62" s="12" t="s">
        <v>237</v>
      </c>
      <c r="L62" s="12">
        <v>40</v>
      </c>
      <c r="M62" s="14">
        <v>40</v>
      </c>
      <c r="N62" s="12" t="s">
        <v>31</v>
      </c>
      <c r="O62" s="12">
        <v>510</v>
      </c>
      <c r="P62" s="12">
        <v>2612</v>
      </c>
      <c r="Q62" s="12" t="s">
        <v>125</v>
      </c>
      <c r="R62" s="12" t="s">
        <v>33</v>
      </c>
      <c r="S62" s="12" t="s">
        <v>126</v>
      </c>
    </row>
    <row r="63" s="3" customFormat="1" ht="48" spans="1:19">
      <c r="A63" s="12">
        <v>40</v>
      </c>
      <c r="B63" s="12" t="s">
        <v>21</v>
      </c>
      <c r="C63" s="12" t="s">
        <v>22</v>
      </c>
      <c r="D63" s="13" t="s">
        <v>35</v>
      </c>
      <c r="E63" s="12" t="s">
        <v>238</v>
      </c>
      <c r="F63" s="12" t="s">
        <v>121</v>
      </c>
      <c r="G63" s="12" t="s">
        <v>26</v>
      </c>
      <c r="H63" s="12" t="s">
        <v>239</v>
      </c>
      <c r="I63" s="12" t="s">
        <v>42</v>
      </c>
      <c r="J63" s="12" t="s">
        <v>123</v>
      </c>
      <c r="K63" s="12" t="s">
        <v>162</v>
      </c>
      <c r="L63" s="12">
        <v>70</v>
      </c>
      <c r="M63" s="14">
        <v>70</v>
      </c>
      <c r="N63" s="12" t="s">
        <v>31</v>
      </c>
      <c r="O63" s="12">
        <v>362</v>
      </c>
      <c r="P63" s="12">
        <v>1701</v>
      </c>
      <c r="Q63" s="12" t="s">
        <v>125</v>
      </c>
      <c r="R63" s="12" t="s">
        <v>33</v>
      </c>
      <c r="S63" s="12" t="s">
        <v>126</v>
      </c>
    </row>
    <row r="64" s="3" customFormat="1" ht="48" spans="1:19">
      <c r="A64" s="12">
        <v>41</v>
      </c>
      <c r="B64" s="12" t="s">
        <v>21</v>
      </c>
      <c r="C64" s="12" t="s">
        <v>22</v>
      </c>
      <c r="D64" s="13" t="s">
        <v>35</v>
      </c>
      <c r="E64" s="12" t="s">
        <v>240</v>
      </c>
      <c r="F64" s="12" t="s">
        <v>121</v>
      </c>
      <c r="G64" s="12" t="s">
        <v>26</v>
      </c>
      <c r="H64" s="12" t="s">
        <v>241</v>
      </c>
      <c r="I64" s="12" t="s">
        <v>42</v>
      </c>
      <c r="J64" s="12" t="s">
        <v>123</v>
      </c>
      <c r="K64" s="12" t="s">
        <v>242</v>
      </c>
      <c r="L64" s="12">
        <v>60</v>
      </c>
      <c r="M64" s="14">
        <v>60</v>
      </c>
      <c r="N64" s="12" t="s">
        <v>31</v>
      </c>
      <c r="O64" s="12">
        <v>420</v>
      </c>
      <c r="P64" s="12">
        <v>2100</v>
      </c>
      <c r="Q64" s="12" t="s">
        <v>125</v>
      </c>
      <c r="R64" s="12" t="s">
        <v>33</v>
      </c>
      <c r="S64" s="12" t="s">
        <v>126</v>
      </c>
    </row>
    <row r="65" s="3" customFormat="1" ht="48" spans="1:19">
      <c r="A65" s="12">
        <v>42</v>
      </c>
      <c r="B65" s="12" t="s">
        <v>21</v>
      </c>
      <c r="C65" s="12" t="s">
        <v>22</v>
      </c>
      <c r="D65" s="13" t="s">
        <v>35</v>
      </c>
      <c r="E65" s="12" t="s">
        <v>243</v>
      </c>
      <c r="F65" s="12" t="s">
        <v>121</v>
      </c>
      <c r="G65" s="12" t="s">
        <v>26</v>
      </c>
      <c r="H65" s="12" t="s">
        <v>244</v>
      </c>
      <c r="I65" s="12" t="s">
        <v>42</v>
      </c>
      <c r="J65" s="12" t="s">
        <v>123</v>
      </c>
      <c r="K65" s="12" t="s">
        <v>242</v>
      </c>
      <c r="L65" s="12">
        <v>60</v>
      </c>
      <c r="M65" s="14">
        <v>60</v>
      </c>
      <c r="N65" s="12" t="s">
        <v>31</v>
      </c>
      <c r="O65" s="12">
        <v>420</v>
      </c>
      <c r="P65" s="12">
        <v>1700</v>
      </c>
      <c r="Q65" s="12" t="s">
        <v>125</v>
      </c>
      <c r="R65" s="12" t="s">
        <v>33</v>
      </c>
      <c r="S65" s="12" t="s">
        <v>126</v>
      </c>
    </row>
    <row r="66" s="3" customFormat="1" ht="48" spans="1:19">
      <c r="A66" s="12">
        <v>43</v>
      </c>
      <c r="B66" s="12" t="s">
        <v>21</v>
      </c>
      <c r="C66" s="12" t="s">
        <v>22</v>
      </c>
      <c r="D66" s="13" t="s">
        <v>35</v>
      </c>
      <c r="E66" s="12" t="s">
        <v>245</v>
      </c>
      <c r="F66" s="12" t="s">
        <v>121</v>
      </c>
      <c r="G66" s="12" t="s">
        <v>26</v>
      </c>
      <c r="H66" s="12" t="s">
        <v>246</v>
      </c>
      <c r="I66" s="12" t="s">
        <v>42</v>
      </c>
      <c r="J66" s="12" t="s">
        <v>123</v>
      </c>
      <c r="K66" s="12" t="s">
        <v>247</v>
      </c>
      <c r="L66" s="12">
        <v>89.968</v>
      </c>
      <c r="M66" s="14">
        <v>89.968</v>
      </c>
      <c r="N66" s="12" t="s">
        <v>31</v>
      </c>
      <c r="O66" s="12">
        <v>298</v>
      </c>
      <c r="P66" s="12">
        <v>1425</v>
      </c>
      <c r="Q66" s="12" t="s">
        <v>125</v>
      </c>
      <c r="R66" s="12" t="s">
        <v>33</v>
      </c>
      <c r="S66" s="12" t="s">
        <v>126</v>
      </c>
    </row>
    <row r="67" s="3" customFormat="1" ht="48" spans="1:19">
      <c r="A67" s="12">
        <v>44</v>
      </c>
      <c r="B67" s="12" t="s">
        <v>21</v>
      </c>
      <c r="C67" s="12" t="s">
        <v>22</v>
      </c>
      <c r="D67" s="13" t="s">
        <v>35</v>
      </c>
      <c r="E67" s="12" t="s">
        <v>248</v>
      </c>
      <c r="F67" s="12" t="s">
        <v>121</v>
      </c>
      <c r="G67" s="12" t="s">
        <v>26</v>
      </c>
      <c r="H67" s="12" t="s">
        <v>249</v>
      </c>
      <c r="I67" s="12" t="s">
        <v>42</v>
      </c>
      <c r="J67" s="12" t="s">
        <v>123</v>
      </c>
      <c r="K67" s="12" t="s">
        <v>250</v>
      </c>
      <c r="L67" s="12">
        <v>78.4</v>
      </c>
      <c r="M67" s="14">
        <v>78.4</v>
      </c>
      <c r="N67" s="12" t="s">
        <v>31</v>
      </c>
      <c r="O67" s="12">
        <v>416</v>
      </c>
      <c r="P67" s="12">
        <v>1678</v>
      </c>
      <c r="Q67" s="12" t="s">
        <v>125</v>
      </c>
      <c r="R67" s="12" t="s">
        <v>33</v>
      </c>
      <c r="S67" s="12" t="s">
        <v>126</v>
      </c>
    </row>
    <row r="68" s="3" customFormat="1" ht="48" spans="1:19">
      <c r="A68" s="12">
        <v>45</v>
      </c>
      <c r="B68" s="12" t="s">
        <v>21</v>
      </c>
      <c r="C68" s="12" t="s">
        <v>22</v>
      </c>
      <c r="D68" s="13" t="s">
        <v>77</v>
      </c>
      <c r="E68" s="12" t="s">
        <v>251</v>
      </c>
      <c r="F68" s="12" t="s">
        <v>121</v>
      </c>
      <c r="G68" s="12" t="s">
        <v>26</v>
      </c>
      <c r="H68" s="12" t="s">
        <v>252</v>
      </c>
      <c r="I68" s="12" t="s">
        <v>42</v>
      </c>
      <c r="J68" s="12" t="s">
        <v>123</v>
      </c>
      <c r="K68" s="12" t="s">
        <v>253</v>
      </c>
      <c r="L68" s="12">
        <v>100</v>
      </c>
      <c r="M68" s="14">
        <v>100</v>
      </c>
      <c r="N68" s="12" t="s">
        <v>31</v>
      </c>
      <c r="O68" s="12">
        <v>456</v>
      </c>
      <c r="P68" s="12">
        <v>1908</v>
      </c>
      <c r="Q68" s="12" t="s">
        <v>125</v>
      </c>
      <c r="R68" s="12" t="s">
        <v>33</v>
      </c>
      <c r="S68" s="12" t="s">
        <v>126</v>
      </c>
    </row>
    <row r="69" s="3" customFormat="1" ht="48" spans="1:19">
      <c r="A69" s="12">
        <v>46</v>
      </c>
      <c r="B69" s="12" t="s">
        <v>21</v>
      </c>
      <c r="C69" s="12" t="s">
        <v>22</v>
      </c>
      <c r="D69" s="13" t="s">
        <v>77</v>
      </c>
      <c r="E69" s="12" t="s">
        <v>254</v>
      </c>
      <c r="F69" s="12" t="s">
        <v>121</v>
      </c>
      <c r="G69" s="12" t="s">
        <v>26</v>
      </c>
      <c r="H69" s="12" t="s">
        <v>255</v>
      </c>
      <c r="I69" s="12" t="s">
        <v>42</v>
      </c>
      <c r="J69" s="12" t="s">
        <v>123</v>
      </c>
      <c r="K69" s="12" t="s">
        <v>135</v>
      </c>
      <c r="L69" s="12">
        <v>90</v>
      </c>
      <c r="M69" s="14">
        <v>90</v>
      </c>
      <c r="N69" s="12" t="s">
        <v>31</v>
      </c>
      <c r="O69" s="12">
        <v>604</v>
      </c>
      <c r="P69" s="12">
        <v>2220</v>
      </c>
      <c r="Q69" s="12" t="s">
        <v>125</v>
      </c>
      <c r="R69" s="12" t="s">
        <v>33</v>
      </c>
      <c r="S69" s="12" t="s">
        <v>126</v>
      </c>
    </row>
    <row r="70" s="3" customFormat="1" ht="48" spans="1:19">
      <c r="A70" s="12">
        <v>47</v>
      </c>
      <c r="B70" s="12" t="s">
        <v>21</v>
      </c>
      <c r="C70" s="12" t="s">
        <v>22</v>
      </c>
      <c r="D70" s="13" t="s">
        <v>77</v>
      </c>
      <c r="E70" s="12" t="s">
        <v>256</v>
      </c>
      <c r="F70" s="12" t="s">
        <v>121</v>
      </c>
      <c r="G70" s="12" t="s">
        <v>26</v>
      </c>
      <c r="H70" s="12" t="s">
        <v>257</v>
      </c>
      <c r="I70" s="12" t="s">
        <v>42</v>
      </c>
      <c r="J70" s="12" t="s">
        <v>123</v>
      </c>
      <c r="K70" s="12" t="s">
        <v>138</v>
      </c>
      <c r="L70" s="12">
        <v>80</v>
      </c>
      <c r="M70" s="14">
        <v>80</v>
      </c>
      <c r="N70" s="12" t="s">
        <v>31</v>
      </c>
      <c r="O70" s="12">
        <v>546</v>
      </c>
      <c r="P70" s="12">
        <v>2065</v>
      </c>
      <c r="Q70" s="12" t="s">
        <v>125</v>
      </c>
      <c r="R70" s="12" t="s">
        <v>33</v>
      </c>
      <c r="S70" s="12" t="s">
        <v>126</v>
      </c>
    </row>
    <row r="71" s="3" customFormat="1" ht="48" spans="1:19">
      <c r="A71" s="12">
        <v>48</v>
      </c>
      <c r="B71" s="12" t="s">
        <v>21</v>
      </c>
      <c r="C71" s="12" t="s">
        <v>22</v>
      </c>
      <c r="D71" s="13" t="s">
        <v>77</v>
      </c>
      <c r="E71" s="12" t="s">
        <v>258</v>
      </c>
      <c r="F71" s="12" t="s">
        <v>121</v>
      </c>
      <c r="G71" s="12" t="s">
        <v>26</v>
      </c>
      <c r="H71" s="12" t="s">
        <v>259</v>
      </c>
      <c r="I71" s="12" t="s">
        <v>42</v>
      </c>
      <c r="J71" s="12" t="s">
        <v>123</v>
      </c>
      <c r="K71" s="12" t="s">
        <v>162</v>
      </c>
      <c r="L71" s="12">
        <v>70</v>
      </c>
      <c r="M71" s="14">
        <v>70</v>
      </c>
      <c r="N71" s="12" t="s">
        <v>31</v>
      </c>
      <c r="O71" s="12">
        <v>516</v>
      </c>
      <c r="P71" s="12">
        <v>2420</v>
      </c>
      <c r="Q71" s="12" t="s">
        <v>125</v>
      </c>
      <c r="R71" s="12" t="s">
        <v>33</v>
      </c>
      <c r="S71" s="12" t="s">
        <v>126</v>
      </c>
    </row>
    <row r="72" s="3" customFormat="1" ht="48" spans="1:19">
      <c r="A72" s="12">
        <v>49</v>
      </c>
      <c r="B72" s="12" t="s">
        <v>21</v>
      </c>
      <c r="C72" s="12" t="s">
        <v>22</v>
      </c>
      <c r="D72" s="13" t="s">
        <v>77</v>
      </c>
      <c r="E72" s="12" t="s">
        <v>260</v>
      </c>
      <c r="F72" s="12" t="s">
        <v>121</v>
      </c>
      <c r="G72" s="12" t="s">
        <v>26</v>
      </c>
      <c r="H72" s="12" t="s">
        <v>261</v>
      </c>
      <c r="I72" s="12" t="s">
        <v>42</v>
      </c>
      <c r="J72" s="12" t="s">
        <v>123</v>
      </c>
      <c r="K72" s="12" t="s">
        <v>138</v>
      </c>
      <c r="L72" s="12">
        <v>80</v>
      </c>
      <c r="M72" s="14">
        <v>80</v>
      </c>
      <c r="N72" s="12" t="s">
        <v>31</v>
      </c>
      <c r="O72" s="12">
        <v>686</v>
      </c>
      <c r="P72" s="12">
        <v>2583</v>
      </c>
      <c r="Q72" s="12" t="s">
        <v>125</v>
      </c>
      <c r="R72" s="12" t="s">
        <v>33</v>
      </c>
      <c r="S72" s="12" t="s">
        <v>126</v>
      </c>
    </row>
    <row r="73" s="3" customFormat="1" ht="48" spans="1:19">
      <c r="A73" s="12">
        <v>50</v>
      </c>
      <c r="B73" s="12" t="s">
        <v>21</v>
      </c>
      <c r="C73" s="12" t="s">
        <v>22</v>
      </c>
      <c r="D73" s="13" t="s">
        <v>39</v>
      </c>
      <c r="E73" s="12" t="s">
        <v>262</v>
      </c>
      <c r="F73" s="12" t="s">
        <v>121</v>
      </c>
      <c r="G73" s="12" t="s">
        <v>26</v>
      </c>
      <c r="H73" s="12" t="s">
        <v>263</v>
      </c>
      <c r="I73" s="12" t="s">
        <v>42</v>
      </c>
      <c r="J73" s="12" t="s">
        <v>123</v>
      </c>
      <c r="K73" s="12" t="s">
        <v>264</v>
      </c>
      <c r="L73" s="12">
        <v>199.04</v>
      </c>
      <c r="M73" s="14">
        <v>199.04</v>
      </c>
      <c r="N73" s="12" t="s">
        <v>31</v>
      </c>
      <c r="O73" s="12">
        <v>230</v>
      </c>
      <c r="P73" s="12">
        <v>1480</v>
      </c>
      <c r="Q73" s="12" t="s">
        <v>125</v>
      </c>
      <c r="R73" s="12" t="s">
        <v>33</v>
      </c>
      <c r="S73" s="12" t="s">
        <v>126</v>
      </c>
    </row>
    <row r="74" s="3" customFormat="1" ht="48" spans="1:19">
      <c r="A74" s="12">
        <v>51</v>
      </c>
      <c r="B74" s="12" t="s">
        <v>21</v>
      </c>
      <c r="C74" s="12" t="s">
        <v>22</v>
      </c>
      <c r="D74" s="13" t="s">
        <v>27</v>
      </c>
      <c r="E74" s="12" t="s">
        <v>265</v>
      </c>
      <c r="F74" s="12" t="s">
        <v>121</v>
      </c>
      <c r="G74" s="12" t="s">
        <v>26</v>
      </c>
      <c r="H74" s="12" t="s">
        <v>266</v>
      </c>
      <c r="I74" s="12" t="s">
        <v>42</v>
      </c>
      <c r="J74" s="12" t="s">
        <v>123</v>
      </c>
      <c r="K74" s="12" t="s">
        <v>267</v>
      </c>
      <c r="L74" s="12">
        <v>99.1776</v>
      </c>
      <c r="M74" s="14">
        <v>99.1776</v>
      </c>
      <c r="N74" s="12" t="s">
        <v>31</v>
      </c>
      <c r="O74" s="12">
        <v>970</v>
      </c>
      <c r="P74" s="12">
        <v>3687</v>
      </c>
      <c r="Q74" s="12" t="s">
        <v>125</v>
      </c>
      <c r="R74" s="12" t="s">
        <v>33</v>
      </c>
      <c r="S74" s="12" t="s">
        <v>126</v>
      </c>
    </row>
    <row r="75" s="3" customFormat="1" ht="48" spans="1:19">
      <c r="A75" s="12">
        <v>52</v>
      </c>
      <c r="B75" s="12" t="s">
        <v>21</v>
      </c>
      <c r="C75" s="12" t="s">
        <v>22</v>
      </c>
      <c r="D75" s="13" t="s">
        <v>71</v>
      </c>
      <c r="E75" s="12" t="s">
        <v>268</v>
      </c>
      <c r="F75" s="12" t="s">
        <v>121</v>
      </c>
      <c r="G75" s="12" t="s">
        <v>26</v>
      </c>
      <c r="H75" s="12" t="s">
        <v>269</v>
      </c>
      <c r="I75" s="12" t="s">
        <v>42</v>
      </c>
      <c r="J75" s="12" t="s">
        <v>123</v>
      </c>
      <c r="K75" s="12" t="s">
        <v>270</v>
      </c>
      <c r="L75" s="12">
        <v>61.568</v>
      </c>
      <c r="M75" s="14">
        <v>61.568</v>
      </c>
      <c r="N75" s="12" t="s">
        <v>31</v>
      </c>
      <c r="O75" s="12">
        <v>520</v>
      </c>
      <c r="P75" s="12">
        <v>2160</v>
      </c>
      <c r="Q75" s="12" t="s">
        <v>125</v>
      </c>
      <c r="R75" s="12" t="s">
        <v>33</v>
      </c>
      <c r="S75" s="12" t="s">
        <v>126</v>
      </c>
    </row>
    <row r="76" s="3" customFormat="1" ht="48" spans="1:19">
      <c r="A76" s="12">
        <v>53</v>
      </c>
      <c r="B76" s="12" t="s">
        <v>21</v>
      </c>
      <c r="C76" s="12" t="s">
        <v>22</v>
      </c>
      <c r="D76" s="13" t="s">
        <v>77</v>
      </c>
      <c r="E76" s="12" t="s">
        <v>271</v>
      </c>
      <c r="F76" s="12" t="s">
        <v>121</v>
      </c>
      <c r="G76" s="12" t="s">
        <v>26</v>
      </c>
      <c r="H76" s="12" t="s">
        <v>272</v>
      </c>
      <c r="I76" s="12" t="s">
        <v>42</v>
      </c>
      <c r="J76" s="12" t="s">
        <v>123</v>
      </c>
      <c r="K76" s="12" t="s">
        <v>162</v>
      </c>
      <c r="L76" s="12">
        <v>70</v>
      </c>
      <c r="M76" s="14">
        <v>70</v>
      </c>
      <c r="N76" s="12" t="s">
        <v>31</v>
      </c>
      <c r="O76" s="12">
        <v>442</v>
      </c>
      <c r="P76" s="12">
        <v>1826</v>
      </c>
      <c r="Q76" s="12" t="s">
        <v>125</v>
      </c>
      <c r="R76" s="12" t="s">
        <v>33</v>
      </c>
      <c r="S76" s="12" t="s">
        <v>126</v>
      </c>
    </row>
    <row r="77" s="3" customFormat="1" ht="48" spans="1:19">
      <c r="A77" s="12">
        <v>54</v>
      </c>
      <c r="B77" s="12" t="s">
        <v>21</v>
      </c>
      <c r="C77" s="12" t="s">
        <v>22</v>
      </c>
      <c r="D77" s="13" t="s">
        <v>105</v>
      </c>
      <c r="E77" s="12" t="s">
        <v>273</v>
      </c>
      <c r="F77" s="12" t="s">
        <v>121</v>
      </c>
      <c r="G77" s="12" t="s">
        <v>26</v>
      </c>
      <c r="H77" s="12" t="s">
        <v>274</v>
      </c>
      <c r="I77" s="12" t="s">
        <v>42</v>
      </c>
      <c r="J77" s="12" t="s">
        <v>123</v>
      </c>
      <c r="K77" s="12" t="s">
        <v>135</v>
      </c>
      <c r="L77" s="12">
        <v>90</v>
      </c>
      <c r="M77" s="14">
        <v>90</v>
      </c>
      <c r="N77" s="12" t="s">
        <v>31</v>
      </c>
      <c r="O77" s="12">
        <v>487</v>
      </c>
      <c r="P77" s="12">
        <v>2107</v>
      </c>
      <c r="Q77" s="12" t="s">
        <v>125</v>
      </c>
      <c r="R77" s="12" t="s">
        <v>33</v>
      </c>
      <c r="S77" s="12" t="s">
        <v>126</v>
      </c>
    </row>
    <row r="78" s="3" customFormat="1" ht="48" spans="1:19">
      <c r="A78" s="12">
        <v>55</v>
      </c>
      <c r="B78" s="12" t="s">
        <v>21</v>
      </c>
      <c r="C78" s="12" t="s">
        <v>22</v>
      </c>
      <c r="D78" s="13" t="s">
        <v>105</v>
      </c>
      <c r="E78" s="12" t="s">
        <v>275</v>
      </c>
      <c r="F78" s="12" t="s">
        <v>121</v>
      </c>
      <c r="G78" s="12" t="s">
        <v>26</v>
      </c>
      <c r="H78" s="12" t="s">
        <v>276</v>
      </c>
      <c r="I78" s="12" t="s">
        <v>42</v>
      </c>
      <c r="J78" s="12" t="s">
        <v>123</v>
      </c>
      <c r="K78" s="12" t="s">
        <v>135</v>
      </c>
      <c r="L78" s="12">
        <v>90</v>
      </c>
      <c r="M78" s="14">
        <v>90</v>
      </c>
      <c r="N78" s="12" t="s">
        <v>31</v>
      </c>
      <c r="O78" s="12">
        <v>300</v>
      </c>
      <c r="P78" s="12">
        <v>1408</v>
      </c>
      <c r="Q78" s="12" t="s">
        <v>125</v>
      </c>
      <c r="R78" s="12" t="s">
        <v>33</v>
      </c>
      <c r="S78" s="12" t="s">
        <v>126</v>
      </c>
    </row>
    <row r="79" s="3" customFormat="1" ht="48" spans="1:19">
      <c r="A79" s="12">
        <v>56</v>
      </c>
      <c r="B79" s="12" t="s">
        <v>21</v>
      </c>
      <c r="C79" s="12" t="s">
        <v>22</v>
      </c>
      <c r="D79" s="13" t="s">
        <v>99</v>
      </c>
      <c r="E79" s="12" t="s">
        <v>277</v>
      </c>
      <c r="F79" s="12" t="s">
        <v>121</v>
      </c>
      <c r="G79" s="12" t="s">
        <v>26</v>
      </c>
      <c r="H79" s="12" t="s">
        <v>278</v>
      </c>
      <c r="I79" s="12" t="s">
        <v>42</v>
      </c>
      <c r="J79" s="12" t="s">
        <v>123</v>
      </c>
      <c r="K79" s="12" t="s">
        <v>279</v>
      </c>
      <c r="L79" s="12">
        <v>88.232</v>
      </c>
      <c r="M79" s="14">
        <v>88.232</v>
      </c>
      <c r="N79" s="12" t="s">
        <v>31</v>
      </c>
      <c r="O79" s="12">
        <v>586</v>
      </c>
      <c r="P79" s="12">
        <v>2865</v>
      </c>
      <c r="Q79" s="12" t="s">
        <v>125</v>
      </c>
      <c r="R79" s="12" t="s">
        <v>33</v>
      </c>
      <c r="S79" s="12" t="s">
        <v>126</v>
      </c>
    </row>
    <row r="80" s="3" customFormat="1" ht="48" spans="1:19">
      <c r="A80" s="12">
        <v>57</v>
      </c>
      <c r="B80" s="12" t="s">
        <v>21</v>
      </c>
      <c r="C80" s="12" t="s">
        <v>22</v>
      </c>
      <c r="D80" s="13" t="s">
        <v>99</v>
      </c>
      <c r="E80" s="12" t="s">
        <v>280</v>
      </c>
      <c r="F80" s="12" t="s">
        <v>121</v>
      </c>
      <c r="G80" s="12" t="s">
        <v>26</v>
      </c>
      <c r="H80" s="12" t="s">
        <v>281</v>
      </c>
      <c r="I80" s="12" t="s">
        <v>42</v>
      </c>
      <c r="J80" s="12" t="s">
        <v>123</v>
      </c>
      <c r="K80" s="12" t="s">
        <v>282</v>
      </c>
      <c r="L80" s="12">
        <v>91.2</v>
      </c>
      <c r="M80" s="14">
        <v>91.2</v>
      </c>
      <c r="N80" s="12" t="s">
        <v>31</v>
      </c>
      <c r="O80" s="12">
        <v>486</v>
      </c>
      <c r="P80" s="12">
        <v>2293</v>
      </c>
      <c r="Q80" s="12" t="s">
        <v>125</v>
      </c>
      <c r="R80" s="12" t="s">
        <v>33</v>
      </c>
      <c r="S80" s="12" t="s">
        <v>126</v>
      </c>
    </row>
    <row r="81" ht="48" spans="1:19">
      <c r="A81" s="12">
        <v>58</v>
      </c>
      <c r="B81" s="12" t="s">
        <v>21</v>
      </c>
      <c r="C81" s="12" t="s">
        <v>22</v>
      </c>
      <c r="D81" s="13" t="s">
        <v>27</v>
      </c>
      <c r="E81" s="12" t="s">
        <v>283</v>
      </c>
      <c r="F81" s="12" t="s">
        <v>121</v>
      </c>
      <c r="G81" s="12" t="s">
        <v>26</v>
      </c>
      <c r="H81" s="12" t="s">
        <v>284</v>
      </c>
      <c r="I81" s="12" t="s">
        <v>42</v>
      </c>
      <c r="J81" s="12" t="s">
        <v>123</v>
      </c>
      <c r="K81" s="12" t="s">
        <v>285</v>
      </c>
      <c r="L81" s="12">
        <v>89.856</v>
      </c>
      <c r="M81" s="14">
        <v>89.856</v>
      </c>
      <c r="N81" s="12" t="s">
        <v>31</v>
      </c>
      <c r="O81" s="12">
        <v>330</v>
      </c>
      <c r="P81" s="12">
        <v>1650</v>
      </c>
      <c r="Q81" s="12" t="s">
        <v>125</v>
      </c>
      <c r="R81" s="12" t="s">
        <v>33</v>
      </c>
      <c r="S81" s="12" t="s">
        <v>126</v>
      </c>
    </row>
  </sheetData>
  <autoFilter xmlns:etc="http://www.wps.cn/officeDocument/2017/etCustomData" ref="A2:S81" etc:filterBottomFollowUsedRange="0">
    <extLst/>
  </autoFilter>
  <mergeCells count="1">
    <mergeCell ref="A1:S1"/>
  </mergeCells>
  <conditionalFormatting sqref="E2 E82:E1048576">
    <cfRule type="duplicateValues" dxfId="0" priority="10"/>
  </conditionalFormatting>
  <conditionalFormatting sqref="E4 E5:E6 E7 E8 E9:E22 E23 E24:E81">
    <cfRule type="duplicateValues" dxfId="0" priority="1"/>
  </conditionalFormatting>
  <pageMargins left="0.251388888888889" right="0.251388888888889" top="0.751388888888889" bottom="0.751388888888889"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第五批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ZhiHui Yuan</dc:creator>
  <cp:lastModifiedBy>。</cp:lastModifiedBy>
  <dcterms:created xsi:type="dcterms:W3CDTF">2023-05-12T11:15:00Z</dcterms:created>
  <dcterms:modified xsi:type="dcterms:W3CDTF">2025-01-06T01:42:41Z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4BA7FEBDF96047F39DD86141F4F3DDB3_13</vt:lpwstr>
  </property>
  <property fmtid="{D5CDD505-2E9C-101B-9397-08002B2CF9AE}" pid="4" name="KSOReadingLayout">
    <vt:bool>true</vt:bool>
  </property>
</Properties>
</file>