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四批" sheetId="2" r:id="rId1"/>
  </sheets>
  <definedNames>
    <definedName name="_xlnm._FilterDatabase" localSheetId="0" hidden="1">第四批!$A$2:$R$7</definedName>
    <definedName name="_xlnm.Print_Titles" localSheetId="0">第四批!$2:$2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<sst xmlns="http://schemas.openxmlformats.org/spreadsheetml/2006/main" count="76" uniqueCount="46">
  <si>
    <t>2023年度尉氏县巩固拓展脱贫攻坚成果同乡村振兴有效衔接项目第一批县级资金计划安排明细表</t>
  </si>
  <si>
    <t>序号</t>
  </si>
  <si>
    <t>省辖市</t>
  </si>
  <si>
    <t>县</t>
  </si>
  <si>
    <t>乡镇</t>
  </si>
  <si>
    <t>项目名称</t>
  </si>
  <si>
    <t>项目类型</t>
  </si>
  <si>
    <t>建设性质</t>
  </si>
  <si>
    <t>实施地点</t>
  </si>
  <si>
    <t>时间进度</t>
  </si>
  <si>
    <t>责任单位</t>
  </si>
  <si>
    <t>建设任务</t>
  </si>
  <si>
    <t>县级资金(万元)</t>
  </si>
  <si>
    <t>资金筹措方式</t>
  </si>
  <si>
    <t>受益对象户数</t>
  </si>
  <si>
    <t>受益对象人数</t>
  </si>
  <si>
    <t>绩效目标</t>
  </si>
  <si>
    <t>群众参与</t>
  </si>
  <si>
    <t>帮扶机制</t>
  </si>
  <si>
    <t>产业发展</t>
  </si>
  <si>
    <t>河南省开封市</t>
  </si>
  <si>
    <t>尉氏县</t>
  </si>
  <si>
    <t>大桥乡</t>
  </si>
  <si>
    <t>2023年度尉氏县大桥乡乡村振兴整体提升项目</t>
  </si>
  <si>
    <t>新建</t>
  </si>
  <si>
    <t>2023.7-2023.12</t>
  </si>
  <si>
    <t>大桥乡人民政府</t>
  </si>
  <si>
    <t>投入资金5600万元修建1座冷冻库，其中大桥乡投入资金1200万元，项目建成后根据大桥乡投入资金占项目实际投入总资金的比例确定所有权归属占比。</t>
  </si>
  <si>
    <t>财政衔接资金</t>
  </si>
  <si>
    <t>项目建成后，每年保底收益72万元。其中：70%至少用于289户的脱贫户、监测对象利润分成；30%纳入受益户所在行政村的村集体经济收入，用于发展壮大村集体经济。</t>
  </si>
  <si>
    <t>是</t>
  </si>
  <si>
    <t>通过项目建成，建立与脱贫户、监测户利益联结机制，增加脱贫户、监测户务工就业机会，每年再对脱贫户、监测户、村集体进行不低于投入资金总额的6%分红，进一步增加脱贫户、监测户的收入，壮大村集体经济。</t>
  </si>
  <si>
    <t>水坡镇</t>
  </si>
  <si>
    <t>2023年度尉氏县水坡镇乡村振兴整体提升项目</t>
  </si>
  <si>
    <t>水坡镇人民政府</t>
  </si>
  <si>
    <t>投入资金1900万元修建1座冷藏库，其中水坡镇投入资金600万元，项目建成后根据水坡镇投入资金占项目实际投入总资金的比例确定所有权归属占比。</t>
  </si>
  <si>
    <t>项目建成后，每年保底收益36万元。其中：70%至少用于312户的脱贫户、监测对象利润分成；30%纳入受益户所在行政村的村集体经济收入，用于发展壮大村集体经济。</t>
  </si>
  <si>
    <t>庄头镇</t>
  </si>
  <si>
    <t>2023年度尉氏县庄头镇乡村振兴整体提升项目</t>
  </si>
  <si>
    <t>庄头镇人民政府</t>
  </si>
  <si>
    <t>投入资金3950万元修建1座冷冻库，其中庄头镇投入资金300万元，项目建成后根据庄头镇投入资金占项目实际投入总资金的比例确定所有权归属占比。</t>
  </si>
  <si>
    <t>项目建成后，每年保底收益18万元。其中：70%至少用于对533户脱贫户、监测对象进行利润分成；30%纳入受益户所在行政村的村集体经济收入，用于发展壮大村集体经济。</t>
  </si>
  <si>
    <t>新尉街道办事处筹备组</t>
  </si>
  <si>
    <t>2023年度尉氏县新尉街道办事处筹备组乡村振兴整体提升项目</t>
  </si>
  <si>
    <t>投入资金3950万元修建1座冷冻库，其中新尉街道办事处投入资金200万元，项目建成后根据新尉街道办事处投入资金占项目实际投入总资金的比例确定所有权归属占比。</t>
  </si>
  <si>
    <t>项目建成后，每年保底收益12万元。其中：70%至少用于153户的脱贫户、监测对象利润分成；30%纳入受益户所在行政村的村集体经济收入，用于发展壮大村集体经济。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</si>
</sst>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1"/>
      <name val="宋体"/>
      <charset val="134"/>
      <scheme val="minor"/>
    </font>
    <font>
      <sz val="10"/>
      <name val="宋体"/>
      <charset val="134"/>
    </font>
    <font>
      <sz val="22"/>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1" fillId="0" borderId="0"/>
    <xf numFmtId="0" fontId="1" fillId="0" borderId="0"/>
    <xf numFmtId="0" fontId="1" fillId="0" borderId="0"/>
  </cellStyleXfs>
  <cellXfs count="1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4" fillId="0" borderId="0" xfId="0" applyFont="1" applyFill="1" applyBorder="1" applyAlignment="1" applyProtection="1">
      <alignment horizontal="center" vertical="top" wrapText="1"/>
    </xf>
    <xf numFmtId="0" fontId="5"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tabSelected="1" workbookViewId="0">
      <pane ySplit="2" topLeftCell="A3" activePane="bottomLeft" state="frozen"/>
      <selection/>
      <selection pane="bottomLeft" activeCell="A1" sqref="$A1:$XFD1"/>
    </sheetView>
  </sheetViews>
  <sheetFormatPr defaultColWidth="9" defaultRowHeight="13.5" outlineLevelRow="6"/>
  <cols>
    <col min="1" max="1" width="3.625" style="2" customWidth="1"/>
    <col min="2" max="2" width="4.5" style="2" customWidth="1"/>
    <col min="3" max="3" width="3.5" style="4" customWidth="1"/>
    <col min="4" max="4" width="5.5" style="4" customWidth="1"/>
    <col min="5" max="5" width="17.625" style="2" customWidth="1"/>
    <col min="6" max="7" width="5" style="2" customWidth="1"/>
    <col min="8" max="8" width="5" style="4" customWidth="1"/>
    <col min="9" max="9" width="7.25" style="2" customWidth="1"/>
    <col min="10" max="10" width="5.5" style="2" customWidth="1"/>
    <col min="11" max="11" width="29.875" style="4" customWidth="1"/>
    <col min="12" max="12" width="10.375" style="2" customWidth="1"/>
    <col min="13" max="15" width="5.5" style="2" customWidth="1"/>
    <col min="16" max="16" width="29.875" style="4" customWidth="1"/>
    <col min="17" max="17" width="4.875" style="2" customWidth="1"/>
    <col min="18" max="18" width="29.875" style="2" customWidth="1"/>
    <col min="19" max="16384" width="9" style="2"/>
  </cols>
  <sheetData>
    <row r="1" s="1" customFormat="1" ht="33" customHeight="1" spans="1:18">
      <c r="A1" s="5" t="s">
        <v>0</v>
      </c>
      <c r="B1" s="5"/>
      <c r="C1" s="5"/>
      <c r="D1" s="5"/>
      <c r="E1" s="5"/>
      <c r="F1" s="5"/>
      <c r="G1" s="5"/>
      <c r="H1" s="5"/>
      <c r="I1" s="5"/>
      <c r="J1" s="5"/>
      <c r="K1" s="5"/>
      <c r="L1" s="5"/>
      <c r="M1" s="5"/>
      <c r="N1" s="5"/>
      <c r="O1" s="5"/>
      <c r="P1" s="5"/>
      <c r="Q1" s="5"/>
      <c r="R1" s="5"/>
    </row>
    <row r="2" s="1" customFormat="1" ht="48" customHeight="1" spans="1:18">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row>
    <row r="3" s="2" customFormat="1" ht="15" customHeight="1" spans="1:18">
      <c r="A3" s="7">
        <v>4</v>
      </c>
      <c r="B3" s="7"/>
      <c r="C3" s="7"/>
      <c r="D3" s="7"/>
      <c r="E3" s="7" t="s">
        <v>19</v>
      </c>
      <c r="F3" s="7"/>
      <c r="G3" s="7"/>
      <c r="H3" s="7"/>
      <c r="I3" s="7"/>
      <c r="J3" s="7"/>
      <c r="K3" s="7"/>
      <c r="L3" s="10">
        <f>SUM(L4:L7)</f>
        <v>2082.4245</v>
      </c>
      <c r="M3" s="7"/>
      <c r="N3" s="7"/>
      <c r="O3" s="7"/>
      <c r="P3" s="7"/>
      <c r="Q3" s="7"/>
      <c r="R3" s="7"/>
    </row>
    <row r="4" s="3" customFormat="1" ht="72" spans="1:18">
      <c r="A4" s="8">
        <v>1</v>
      </c>
      <c r="B4" s="8" t="s">
        <v>20</v>
      </c>
      <c r="C4" s="8" t="s">
        <v>21</v>
      </c>
      <c r="D4" s="9" t="s">
        <v>22</v>
      </c>
      <c r="E4" s="9" t="s">
        <v>23</v>
      </c>
      <c r="F4" s="9" t="s">
        <v>19</v>
      </c>
      <c r="G4" s="9" t="s">
        <v>24</v>
      </c>
      <c r="H4" s="9" t="s">
        <v>22</v>
      </c>
      <c r="I4" s="9" t="s">
        <v>25</v>
      </c>
      <c r="J4" s="8" t="s">
        <v>26</v>
      </c>
      <c r="K4" s="9" t="s">
        <v>27</v>
      </c>
      <c r="L4" s="9">
        <v>1020</v>
      </c>
      <c r="M4" s="9" t="s">
        <v>28</v>
      </c>
      <c r="N4" s="9">
        <v>289</v>
      </c>
      <c r="O4" s="9">
        <v>912</v>
      </c>
      <c r="P4" s="9" t="s">
        <v>29</v>
      </c>
      <c r="Q4" s="9" t="s">
        <v>30</v>
      </c>
      <c r="R4" s="9" t="s">
        <v>31</v>
      </c>
    </row>
    <row r="5" s="3" customFormat="1" ht="72" spans="1:18">
      <c r="A5" s="8">
        <v>2</v>
      </c>
      <c r="B5" s="8" t="s">
        <v>20</v>
      </c>
      <c r="C5" s="8" t="s">
        <v>21</v>
      </c>
      <c r="D5" s="9" t="s">
        <v>32</v>
      </c>
      <c r="E5" s="9" t="s">
        <v>33</v>
      </c>
      <c r="F5" s="9" t="s">
        <v>19</v>
      </c>
      <c r="G5" s="9" t="s">
        <v>24</v>
      </c>
      <c r="H5" s="9" t="s">
        <v>22</v>
      </c>
      <c r="I5" s="9" t="s">
        <v>25</v>
      </c>
      <c r="J5" s="8" t="s">
        <v>34</v>
      </c>
      <c r="K5" s="9" t="s">
        <v>35</v>
      </c>
      <c r="L5" s="9">
        <v>600</v>
      </c>
      <c r="M5" s="9" t="s">
        <v>28</v>
      </c>
      <c r="N5" s="9">
        <v>312</v>
      </c>
      <c r="O5" s="9">
        <v>956</v>
      </c>
      <c r="P5" s="9" t="s">
        <v>36</v>
      </c>
      <c r="Q5" s="9" t="s">
        <v>30</v>
      </c>
      <c r="R5" s="9" t="s">
        <v>31</v>
      </c>
    </row>
    <row r="6" s="3" customFormat="1" ht="72" spans="1:18">
      <c r="A6" s="8">
        <v>3</v>
      </c>
      <c r="B6" s="8" t="s">
        <v>20</v>
      </c>
      <c r="C6" s="8" t="s">
        <v>21</v>
      </c>
      <c r="D6" s="9" t="s">
        <v>37</v>
      </c>
      <c r="E6" s="9" t="s">
        <v>38</v>
      </c>
      <c r="F6" s="9" t="s">
        <v>19</v>
      </c>
      <c r="G6" s="9" t="s">
        <v>24</v>
      </c>
      <c r="H6" s="9" t="s">
        <v>22</v>
      </c>
      <c r="I6" s="9" t="s">
        <v>25</v>
      </c>
      <c r="J6" s="8" t="s">
        <v>39</v>
      </c>
      <c r="K6" s="9" t="s">
        <v>40</v>
      </c>
      <c r="L6" s="9">
        <v>300</v>
      </c>
      <c r="M6" s="9" t="s">
        <v>28</v>
      </c>
      <c r="N6" s="9">
        <v>533</v>
      </c>
      <c r="O6" s="9">
        <v>1480</v>
      </c>
      <c r="P6" s="9" t="s">
        <v>41</v>
      </c>
      <c r="Q6" s="9" t="s">
        <v>30</v>
      </c>
      <c r="R6" s="9" t="s">
        <v>31</v>
      </c>
    </row>
    <row r="7" s="2" customFormat="1" ht="72" spans="1:18">
      <c r="A7" s="8">
        <v>4</v>
      </c>
      <c r="B7" s="8" t="s">
        <v>20</v>
      </c>
      <c r="C7" s="8" t="s">
        <v>21</v>
      </c>
      <c r="D7" s="9" t="s">
        <v>42</v>
      </c>
      <c r="E7" s="9" t="s">
        <v>43</v>
      </c>
      <c r="F7" s="9" t="s">
        <v>19</v>
      </c>
      <c r="G7" s="9" t="s">
        <v>24</v>
      </c>
      <c r="H7" s="9" t="s">
        <v>22</v>
      </c>
      <c r="I7" s="9" t="s">
        <v>25</v>
      </c>
      <c r="J7" s="9" t="s">
        <v>42</v>
      </c>
      <c r="K7" s="9" t="s">
        <v>44</v>
      </c>
      <c r="L7" s="9">
        <v>162.4245</v>
      </c>
      <c r="M7" s="9" t="s">
        <v>28</v>
      </c>
      <c r="N7" s="9">
        <v>153</v>
      </c>
      <c r="O7" s="9">
        <v>398</v>
      </c>
      <c r="P7" s="9" t="s">
        <v>45</v>
      </c>
      <c r="Q7" s="9" t="s">
        <v>30</v>
      </c>
      <c r="R7" s="9" t="s">
        <v>31</v>
      </c>
    </row>
  </sheetData>
  <sheetProtection formatCells="0" insertHyperlinks="0" autoFilter="0"/>
  <autoFilter xmlns:etc="http://www.wps.cn/officeDocument/2017/etCustomData" ref="A2:R7" etc:filterBottomFollowUsedRange="0">
    <extLst/>
  </autoFilter>
  <mergeCells count="1">
    <mergeCell ref="A1:R1"/>
  </mergeCells>
  <conditionalFormatting sqref="E3 E4:E7">
    <cfRule type="duplicateValues" dxfId="0" priority="1"/>
  </conditionalFormatting>
  <printOptions horizontalCentered="1"/>
  <pageMargins left="0.25" right="0.25" top="0.75" bottom="0.75" header="0.298611111111111" footer="0.298611111111111"/>
  <pageSetup paperSize="9" scale="76"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第四批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2021-11-27T19:37:00Z</dcterms:created>
  <dcterms:modified xsi:type="dcterms:W3CDTF">2025-01-14T02:34:09Z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2052-12.1.0.19302</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