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二批" sheetId="2" r:id="rId1"/>
  </sheets>
  <definedNames>
    <definedName name="_xlnm._FilterDatabase" localSheetId="0" hidden="1">第二批!$A$2:$R$5</definedName>
    <definedName name="_xlnm.Print_Titles" localSheetId="0">第二批!$2:$2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<sst xmlns="http://schemas.openxmlformats.org/spreadsheetml/2006/main" count="48" uniqueCount="38">
  <si>
    <t>2023年度尉氏县巩固拓展脱贫攻坚成果同乡村振兴有效衔接项目第一批省级资金计划安排明细表</t>
  </si>
  <si>
    <t>序号</t>
  </si>
  <si>
    <t>省辖市</t>
  </si>
  <si>
    <t>县</t>
  </si>
  <si>
    <t>乡镇</t>
  </si>
  <si>
    <t>项目名称</t>
  </si>
  <si>
    <t>项目类型</t>
  </si>
  <si>
    <t>建设性质</t>
  </si>
  <si>
    <t>实施地点</t>
  </si>
  <si>
    <t>时间进度</t>
  </si>
  <si>
    <t>责任单位</t>
  </si>
  <si>
    <t>建设任务</t>
  </si>
  <si>
    <t>第一批省级资金(万元)</t>
  </si>
  <si>
    <t>资金筹措方式</t>
  </si>
  <si>
    <t>受益对象户数</t>
  </si>
  <si>
    <t>受益对象人数</t>
  </si>
  <si>
    <t>绩效目标</t>
  </si>
  <si>
    <t>群众参与</t>
  </si>
  <si>
    <t>帮扶机制</t>
  </si>
  <si>
    <t>产业发展</t>
  </si>
  <si>
    <t>河南省开封市</t>
  </si>
  <si>
    <t>尉氏县</t>
  </si>
  <si>
    <t>十八里镇</t>
  </si>
  <si>
    <t>2023年度尉氏县十八里镇乡村振兴整体提升项目</t>
  </si>
  <si>
    <t>新建</t>
  </si>
  <si>
    <t>大桥乡</t>
  </si>
  <si>
    <t>2023.7-2023.12</t>
  </si>
  <si>
    <t>十八里镇人民政府</t>
  </si>
  <si>
    <t>投入资金3950万元修建1座冷藏库，其中十八里镇投入资金850万元，项目建成后根据十八里镇投入资金占总投入资金的比例确定所有权归属占比。</t>
  </si>
  <si>
    <t>财政衔接资金</t>
  </si>
  <si>
    <t>项目建成后，每年保底收益51万元。其中：70%至少用于100户的脱贫户、监测对象利润分成；30%纳入受益户所在行政村的村集体经济收入，用于发展壮大村集体经济。</t>
  </si>
  <si>
    <t>是</t>
  </si>
  <si>
    <t>通过项目建成，建立与脱贫户、监测户利益联结机制，增加脱贫户、监测户务工就业机会，每年再对脱贫户、监测户、村集体进行不低于投入资金总额的6%分红，进一步增加脱贫户、监测户的收入，壮大村集体经济。</t>
  </si>
  <si>
    <t>永兴镇</t>
  </si>
  <si>
    <t>2023年度尉氏县永兴镇乡村振兴整体提升项目</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</si>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</sst>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10"/>
      <name val="宋体"/>
      <charset val="134"/>
    </font>
    <font>
      <sz val="11"/>
      <name val="宋体"/>
      <charset val="134"/>
      <scheme val="minor"/>
    </font>
    <font>
      <sz val="22"/>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1" fillId="0" borderId="0"/>
    <xf numFmtId="0" fontId="1" fillId="0" borderId="0"/>
    <xf numFmtId="0" fontId="1" fillId="0" borderId="0"/>
  </cellStyleXfs>
  <cellXfs count="1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 vertical="top" wrapText="1"/>
    </xf>
    <xf numFmtId="0" fontId="5" fillId="0"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5"/>
  <sheetViews>
    <sheetView tabSelected="1" workbookViewId="0">
      <selection activeCell="A1" sqref="A1:R1"/>
    </sheetView>
  </sheetViews>
  <sheetFormatPr defaultColWidth="9" defaultRowHeight="13.5" outlineLevelRow="4"/>
  <cols>
    <col min="1" max="1" width="3.625" style="3" customWidth="1"/>
    <col min="2" max="2" width="4.5" style="3" customWidth="1"/>
    <col min="3" max="4" width="3.5" style="4" customWidth="1"/>
    <col min="5" max="5" width="17.625" style="3" customWidth="1"/>
    <col min="6" max="7" width="5" style="3" customWidth="1"/>
    <col min="8" max="8" width="5" style="4" customWidth="1"/>
    <col min="9" max="9" width="7.25" style="3" customWidth="1"/>
    <col min="10" max="10" width="5" style="3" customWidth="1"/>
    <col min="11" max="11" width="29.875" style="4" customWidth="1"/>
    <col min="12" max="12" width="10.375" style="3" customWidth="1"/>
    <col min="13" max="15" width="5.5" style="3" customWidth="1"/>
    <col min="16" max="16" width="29.875" style="4" customWidth="1"/>
    <col min="17" max="17" width="4.875" style="3" customWidth="1"/>
    <col min="18" max="18" width="29.875" style="3" customWidth="1"/>
    <col min="19" max="16384" width="9" style="3"/>
  </cols>
  <sheetData>
    <row r="1" s="1" customFormat="1" ht="33" customHeight="1" spans="1:18">
      <c r="A1" s="5" t="s">
        <v>0</v>
      </c>
      <c r="B1" s="5"/>
      <c r="C1" s="5"/>
      <c r="D1" s="5"/>
      <c r="E1" s="5"/>
      <c r="F1" s="5"/>
      <c r="G1" s="5"/>
      <c r="H1" s="5"/>
      <c r="I1" s="5"/>
      <c r="J1" s="5"/>
      <c r="K1" s="5"/>
      <c r="L1" s="5"/>
      <c r="M1" s="5"/>
      <c r="N1" s="5"/>
      <c r="O1" s="5"/>
      <c r="P1" s="5"/>
      <c r="Q1" s="5"/>
      <c r="R1" s="5"/>
    </row>
    <row r="2" s="1" customFormat="1" ht="48" customHeight="1" spans="1:18">
      <c r="A2" s="6"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row>
    <row r="3" s="2" customFormat="1" ht="17" customHeight="1" spans="1:18">
      <c r="A3" s="7">
        <v>2</v>
      </c>
      <c r="B3" s="7"/>
      <c r="C3" s="7"/>
      <c r="D3" s="7"/>
      <c r="E3" s="7" t="s">
        <v>19</v>
      </c>
      <c r="F3" s="7"/>
      <c r="G3" s="7"/>
      <c r="H3" s="7"/>
      <c r="I3" s="7"/>
      <c r="J3" s="7"/>
      <c r="K3" s="7"/>
      <c r="L3" s="10">
        <f>SUM(L4:L5)</f>
        <v>148</v>
      </c>
      <c r="M3" s="10"/>
      <c r="N3" s="10"/>
      <c r="O3" s="10"/>
      <c r="P3" s="10"/>
      <c r="Q3" s="10"/>
      <c r="R3" s="10"/>
    </row>
    <row r="4" ht="72" spans="1:18">
      <c r="A4" s="8">
        <v>1</v>
      </c>
      <c r="B4" s="8" t="s">
        <v>20</v>
      </c>
      <c r="C4" s="8" t="s">
        <v>21</v>
      </c>
      <c r="D4" s="9" t="s">
        <v>22</v>
      </c>
      <c r="E4" s="9" t="s">
        <v>23</v>
      </c>
      <c r="F4" s="9" t="s">
        <v>19</v>
      </c>
      <c r="G4" s="9" t="s">
        <v>24</v>
      </c>
      <c r="H4" s="9" t="s">
        <v>25</v>
      </c>
      <c r="I4" s="9" t="s">
        <v>26</v>
      </c>
      <c r="J4" s="8" t="s">
        <v>27</v>
      </c>
      <c r="K4" s="9" t="s">
        <v>28</v>
      </c>
      <c r="L4" s="9">
        <v>82</v>
      </c>
      <c r="M4" s="9" t="s">
        <v>29</v>
      </c>
      <c r="N4" s="9">
        <v>100</v>
      </c>
      <c r="O4" s="9">
        <v>200</v>
      </c>
      <c r="P4" s="9" t="s">
        <v>30</v>
      </c>
      <c r="Q4" s="9" t="s">
        <v>31</v>
      </c>
      <c r="R4" s="9" t="s">
        <v>32</v>
      </c>
    </row>
    <row r="5" ht="72" spans="1:18">
      <c r="A5" s="8">
        <v>2</v>
      </c>
      <c r="B5" s="8" t="s">
        <v>20</v>
      </c>
      <c r="C5" s="8" t="s">
        <v>21</v>
      </c>
      <c r="D5" s="9" t="s">
        <v>33</v>
      </c>
      <c r="E5" s="9" t="s">
        <v>34</v>
      </c>
      <c r="F5" s="9" t="s">
        <v>19</v>
      </c>
      <c r="G5" s="9" t="s">
        <v>24</v>
      </c>
      <c r="H5" s="9" t="s">
        <v>25</v>
      </c>
      <c r="I5" s="9" t="s">
        <v>26</v>
      </c>
      <c r="J5" s="8" t="s">
        <v>35</v>
      </c>
      <c r="K5" s="9" t="s">
        <v>36</v>
      </c>
      <c r="L5" s="9">
        <v>66</v>
      </c>
      <c r="M5" s="9" t="s">
        <v>29</v>
      </c>
      <c r="N5" s="9">
        <v>200</v>
      </c>
      <c r="O5" s="9">
        <v>600</v>
      </c>
      <c r="P5" s="9" t="s">
        <v>37</v>
      </c>
      <c r="Q5" s="9" t="s">
        <v>31</v>
      </c>
      <c r="R5" s="9" t="s">
        <v>32</v>
      </c>
    </row>
  </sheetData>
  <sheetProtection formatCells="0" insertHyperlinks="0" autoFilter="0"/>
  <autoFilter xmlns:etc="http://www.wps.cn/officeDocument/2017/etCustomData" ref="A2:R5" etc:filterBottomFollowUsedRange="0">
    <extLst/>
  </autoFilter>
  <mergeCells count="1">
    <mergeCell ref="A1:R1"/>
  </mergeCells>
  <conditionalFormatting sqref="E3 E4 E5">
    <cfRule type="duplicateValues" dxfId="0" priority="1"/>
  </conditionalFormatting>
  <printOptions horizontalCentered="1"/>
  <pageMargins left="0.25" right="0.25" top="0.75" bottom="0.75" header="0.298611111111111" footer="0.298611111111111"/>
  <pageSetup paperSize="9" scale="7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2025-01-14T02:02:25Z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