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8800" windowHeight="12540" activeTab="0"/>
  </bookViews>
  <sheets>
    <sheet name="2019" sheetId="1" r:id="rId1"/>
  </sheets>
  <definedNames>
    <definedName name="_xlnm._FilterDatabase" localSheetId="0" hidden="1">'2019'!$A$4:$Q$153</definedName>
    <definedName name="_xlnm._FilterDatabase" localSheetId="0" hidden="1">'2019'!$A$4:$Q$153</definedName>
    <definedName name="_xlnm._FilterDatabase" localSheetId="0" hidden="1">'2019'!$A$4:$Q$153</definedName>
    <definedName name="_xlnm._FilterDatabase" localSheetId="0" hidden="1">'2019'!$A$4:$Q$153</definedName>
    <definedName name="_xlnm._FilterDatabase" hidden="1">#REF!</definedName>
    <definedName name="_xlnm._FilterDatabase" hidden="1">#REF!</definedName>
    <definedName name="_xlnm._FilterDatabase" hidden="1">#REF!</definedName>
    <definedName name="_xlnm._FilterDatabase" hidden="1">#REF!</definedName>
    <definedName name="_xlnm._FilterDatabase" hidden="1">#REF!</definedName>
    <definedName name="_xlnm._FilterDatabase" hidden="1">#REF!</definedName>
    <definedName name="_xlnm._FilterDatabase" localSheetId="0" hidden="1">'2019'!$A$4:$Q$153</definedName>
  </definedNames>
</workbook>
</file>

<file path=xl/sharedStrings.xml><?xml version="1.0" encoding="utf-8"?>
<sst xmlns="http://schemas.openxmlformats.org/spreadsheetml/2006/main" uniqueCount="1556" count="1556">
  <si>
    <t>2013年扶贫开发项目台账</t>
  </si>
  <si>
    <t>序号</t>
  </si>
  <si>
    <t>名称</t>
  </si>
  <si>
    <t>项目村</t>
  </si>
  <si>
    <t>主要建设内容</t>
  </si>
  <si>
    <t>金额（万元）</t>
  </si>
  <si>
    <t>科技项目（30万元）</t>
  </si>
  <si>
    <t>岗李乡冉家村</t>
  </si>
  <si>
    <r>
      <rPr>
        <charset val="134"/>
        <sz val="10"/>
        <rFont val="宋体"/>
      </rPr>
      <t>花生新品种“</t>
    </r>
    <r>
      <rPr>
        <charset val="134"/>
        <sz val="10"/>
        <rFont val="宋体"/>
      </rPr>
      <t>9719</t>
    </r>
    <r>
      <rPr>
        <charset val="134"/>
        <sz val="10"/>
        <rFont val="宋体"/>
      </rPr>
      <t>”</t>
    </r>
    <r>
      <rPr>
        <charset val="134"/>
        <sz val="10"/>
        <rFont val="宋体"/>
      </rPr>
      <t>1000</t>
    </r>
    <r>
      <rPr>
        <charset val="134"/>
        <sz val="10"/>
        <rFont val="宋体"/>
      </rPr>
      <t>亩</t>
    </r>
  </si>
  <si>
    <t>产业贴息（200万元）</t>
  </si>
  <si>
    <t>天源面业</t>
  </si>
  <si>
    <t>天隆纺织</t>
  </si>
  <si>
    <t>豫丰棉业</t>
  </si>
  <si>
    <t>尉氏纺织</t>
  </si>
  <si>
    <r>
      <rPr>
        <charset val="134"/>
        <sz val="10"/>
        <rFont val="宋体"/>
      </rPr>
      <t>到户增收（</t>
    </r>
    <r>
      <rPr>
        <charset val="134"/>
        <sz val="10"/>
        <rFont val="宋体"/>
      </rPr>
      <t>70</t>
    </r>
    <r>
      <rPr>
        <charset val="134"/>
        <sz val="10"/>
        <rFont val="宋体"/>
      </rPr>
      <t>万元）</t>
    </r>
  </si>
  <si>
    <t>小陈乡大齐村</t>
  </si>
  <si>
    <t>肉羊养殖覆盖农户75户</t>
  </si>
  <si>
    <t>朱曲镇周寨村</t>
  </si>
  <si>
    <t>肉猪养殖覆盖农户100户</t>
  </si>
  <si>
    <r>
      <rPr>
        <charset val="134"/>
        <sz val="10"/>
        <rFont val="宋体"/>
      </rPr>
      <t>贷款贴息（</t>
    </r>
    <r>
      <rPr>
        <charset val="134"/>
        <sz val="10"/>
        <rFont val="宋体"/>
      </rPr>
      <t>80</t>
    </r>
    <r>
      <rPr>
        <charset val="134"/>
        <sz val="10"/>
        <rFont val="宋体"/>
      </rPr>
      <t>万元）</t>
    </r>
  </si>
  <si>
    <t>贷款贴息</t>
  </si>
  <si>
    <r>
      <rPr>
        <charset val="134"/>
        <sz val="10"/>
        <rFont val="宋体"/>
      </rPr>
      <t>发放小额贷款</t>
    </r>
    <r>
      <rPr>
        <charset val="134"/>
        <sz val="10"/>
        <rFont val="宋体"/>
      </rPr>
      <t>2002</t>
    </r>
    <r>
      <rPr>
        <charset val="134"/>
        <sz val="10"/>
        <rFont val="宋体"/>
      </rPr>
      <t>万元</t>
    </r>
  </si>
  <si>
    <t>康护贷款贴息</t>
  </si>
  <si>
    <t>尉氏县</t>
  </si>
  <si>
    <t>培训项目</t>
  </si>
  <si>
    <t>开封电子信息学校</t>
  </si>
  <si>
    <t>培训1349人</t>
  </si>
  <si>
    <t>尉氏县职教中心</t>
  </si>
  <si>
    <t>整村推进项目</t>
  </si>
  <si>
    <t>岗李乡老庄师村整村推进项目</t>
  </si>
  <si>
    <t>岗李乡老庄师村</t>
  </si>
  <si>
    <r>
      <rPr>
        <charset val="134"/>
        <sz val="10"/>
        <rFont val="宋体"/>
      </rPr>
      <t>18</t>
    </r>
    <r>
      <rPr>
        <charset val="134"/>
        <sz val="10"/>
        <rFont val="宋体"/>
      </rPr>
      <t>公分</t>
    </r>
    <r>
      <rPr>
        <charset val="134"/>
        <sz val="10"/>
        <rFont val="宋体"/>
      </rPr>
      <t>7174</t>
    </r>
    <r>
      <rPr>
        <charset val="134"/>
        <sz val="10"/>
        <rFont val="宋体"/>
      </rPr>
      <t>平方米</t>
    </r>
  </si>
  <si>
    <t>大马乡岗李村整村推进项目</t>
  </si>
  <si>
    <t>大马乡岗李村</t>
  </si>
  <si>
    <t>朱曲镇周寨村整村推进项目</t>
  </si>
  <si>
    <t>永兴镇台子岗村整村推进项目</t>
  </si>
  <si>
    <t>永兴镇台子岗村</t>
  </si>
  <si>
    <t>小陈乡小陈村整村推进项目</t>
  </si>
  <si>
    <t>小陈乡小陈村</t>
  </si>
  <si>
    <r>
      <rPr>
        <charset val="134"/>
        <sz val="10"/>
        <rFont val="宋体"/>
      </rPr>
      <t>18</t>
    </r>
    <r>
      <rPr>
        <charset val="134"/>
        <sz val="10"/>
        <rFont val="宋体"/>
      </rPr>
      <t>公分</t>
    </r>
    <r>
      <rPr>
        <charset val="134"/>
        <sz val="10"/>
        <rFont val="宋体"/>
      </rPr>
      <t>5978</t>
    </r>
    <r>
      <rPr>
        <charset val="134"/>
        <sz val="10"/>
        <rFont val="宋体"/>
      </rPr>
      <t>平方米</t>
    </r>
  </si>
  <si>
    <t>南曹乡西郎村整村推进项目</t>
  </si>
  <si>
    <t>南曹乡西郎村</t>
  </si>
  <si>
    <t>邢庄乡郭新庄整村推进项目</t>
  </si>
  <si>
    <t>邢庄乡郭新庄</t>
  </si>
  <si>
    <t>18公分5978平方米</t>
  </si>
  <si>
    <t>门楼任乡沙沃村整村推进项目</t>
  </si>
  <si>
    <t>门楼任乡沙沃村</t>
  </si>
  <si>
    <t>蔡庄镇罗庄村整村推进项目</t>
  </si>
  <si>
    <t>蔡庄镇罗庄村</t>
  </si>
  <si>
    <t>第二批（132万元）</t>
  </si>
  <si>
    <t>邢庄乡屈楼村</t>
  </si>
  <si>
    <t>庄头镇牛家村</t>
  </si>
  <si>
    <t>2013示范村</t>
  </si>
  <si>
    <t>小陈乡靳老村</t>
  </si>
  <si>
    <r>
      <rPr>
        <charset val="134"/>
        <sz val="10"/>
        <rFont val="宋体"/>
      </rPr>
      <t>15</t>
    </r>
    <r>
      <rPr>
        <charset val="134"/>
        <sz val="10"/>
        <rFont val="宋体"/>
      </rPr>
      <t>公分</t>
    </r>
    <r>
      <rPr>
        <charset val="134"/>
        <sz val="10"/>
        <rFont val="宋体"/>
      </rPr>
      <t>6410</t>
    </r>
    <r>
      <rPr>
        <charset val="134"/>
        <sz val="10"/>
        <rFont val="宋体"/>
      </rPr>
      <t>平方米</t>
    </r>
  </si>
  <si>
    <t>张市镇郭家村</t>
  </si>
  <si>
    <r>
      <rPr>
        <charset val="134"/>
        <sz val="10"/>
        <rFont val="宋体"/>
      </rPr>
      <t>架设</t>
    </r>
    <r>
      <rPr>
        <charset val="134"/>
        <sz val="10"/>
        <rFont val="宋体"/>
      </rPr>
      <t>8</t>
    </r>
    <r>
      <rPr>
        <charset val="134"/>
        <sz val="10"/>
        <rFont val="宋体"/>
      </rPr>
      <t>米高太阳能路灯</t>
    </r>
    <r>
      <rPr>
        <charset val="134"/>
        <sz val="10"/>
        <rFont val="宋体"/>
      </rPr>
      <t>100</t>
    </r>
    <r>
      <rPr>
        <charset val="134"/>
        <sz val="10"/>
        <rFont val="宋体"/>
      </rPr>
      <t>盏</t>
    </r>
  </si>
  <si>
    <t>2013年庄头镇歇马营护林房建设国有贫困林场</t>
  </si>
  <si>
    <t>庄头镇歇马营林场</t>
  </si>
  <si>
    <t>1座</t>
  </si>
  <si>
    <t>蔡庄时村5250m2砼路少数民族资金</t>
  </si>
  <si>
    <t>蔡庄镇时村</t>
  </si>
  <si>
    <t>5250平方米砼路</t>
  </si>
  <si>
    <t>管理费</t>
  </si>
  <si>
    <t>2014年扶贫开发项目台账</t>
  </si>
  <si>
    <t>产业贴息（165.7万元）</t>
  </si>
  <si>
    <t>鑫旺棉业</t>
  </si>
  <si>
    <t>互助金（30万元）</t>
  </si>
  <si>
    <t>小陈靳老</t>
  </si>
  <si>
    <t>覆盖农户50户</t>
  </si>
  <si>
    <t>到户增收（38万元）</t>
  </si>
  <si>
    <t>邢庄乡尹庄村</t>
  </si>
  <si>
    <t>肉猪养殖项目覆盖95户农户</t>
  </si>
  <si>
    <t>康复扶贫贷款贴息</t>
  </si>
  <si>
    <t>培训项目（93万元）</t>
  </si>
  <si>
    <t>电子信息学校</t>
  </si>
  <si>
    <t>培训850人</t>
  </si>
  <si>
    <t>职教中心</t>
  </si>
  <si>
    <t>培训400人</t>
  </si>
  <si>
    <t>2014年示范村（60万元）</t>
  </si>
  <si>
    <t>邢庄乡尹庄村天然气</t>
  </si>
  <si>
    <t>215户天然气安装</t>
  </si>
  <si>
    <t>门楼任乡门楼任村整村推进项目</t>
  </si>
  <si>
    <t>门楼任乡门楼任村</t>
  </si>
  <si>
    <t>18公分7609平方米</t>
  </si>
  <si>
    <t>水坡镇贾砦村整村推进项目</t>
  </si>
  <si>
    <t>水坡镇贾砦村</t>
  </si>
  <si>
    <t>大马乡雁黄村整村推进项目</t>
  </si>
  <si>
    <t>大马乡雁黄村</t>
  </si>
  <si>
    <t>大马乡庙张村整村推进项目</t>
  </si>
  <si>
    <t>大马乡庙张村</t>
  </si>
  <si>
    <t>岗李乡岗李村整村推进项目</t>
  </si>
  <si>
    <t>岗李乡岗李村</t>
  </si>
  <si>
    <t>朱曲镇山魏村整村推进项目</t>
  </si>
  <si>
    <t>朱曲镇山魏村</t>
  </si>
  <si>
    <t>十八里镇申庄村整村推进项目</t>
  </si>
  <si>
    <t>十八里镇申庄村</t>
  </si>
  <si>
    <t>15公分8975平方米</t>
  </si>
  <si>
    <t>十八里镇伏尚村整村推进项目</t>
  </si>
  <si>
    <t>十八里镇伏尚村</t>
  </si>
  <si>
    <t>大营镇安家村整村推进项目</t>
  </si>
  <si>
    <t>大营镇安家村</t>
  </si>
  <si>
    <t>第二批（210万元）</t>
  </si>
  <si>
    <t>蔡庄镇鹿村</t>
  </si>
  <si>
    <t>蔡庄镇刘拐村</t>
  </si>
  <si>
    <t>邢庄乡水黄村</t>
  </si>
  <si>
    <t>朱曲镇北街村少数民族发展资金道路项目</t>
  </si>
  <si>
    <t>朱曲镇北街村</t>
  </si>
  <si>
    <t>6400平方米砼路</t>
  </si>
  <si>
    <t>第二批财政扶贫项目管理费</t>
  </si>
  <si>
    <t>2014年财政扶贫项目管理费</t>
  </si>
  <si>
    <t>2015年扶贫开发项目台账</t>
  </si>
  <si>
    <t>培训项目（108万元）</t>
  </si>
  <si>
    <t>尉氏职教中心</t>
  </si>
  <si>
    <r>
      <rPr>
        <charset val="134"/>
        <sz val="10"/>
        <rFont val="宋体"/>
      </rPr>
      <t>培训</t>
    </r>
    <r>
      <rPr>
        <charset val="134"/>
        <sz val="10"/>
        <rFont val="宋体"/>
      </rPr>
      <t>650</t>
    </r>
    <r>
      <rPr>
        <charset val="134"/>
        <sz val="10"/>
        <rFont val="宋体"/>
      </rPr>
      <t>人</t>
    </r>
  </si>
  <si>
    <r>
      <rPr>
        <charset val="134"/>
        <sz val="10"/>
        <rFont val="宋体"/>
      </rPr>
      <t>培训</t>
    </r>
    <r>
      <rPr>
        <charset val="134"/>
        <sz val="10"/>
        <rFont val="宋体"/>
      </rPr>
      <t>1150</t>
    </r>
    <r>
      <rPr>
        <charset val="134"/>
        <sz val="10"/>
        <rFont val="宋体"/>
      </rPr>
      <t>人</t>
    </r>
  </si>
  <si>
    <t>科技项目（324万元）</t>
  </si>
  <si>
    <t>科技项目</t>
  </si>
  <si>
    <t>邢庄乡雷家、大庙杨、葛庄、簸箕任、岳家村、庄头镇郑一村、郑二村、于家村、鸡王村“郑花6号”9150亩</t>
  </si>
  <si>
    <r>
      <rPr>
        <charset val="134"/>
        <sz val="10"/>
        <rFont val="宋体"/>
      </rPr>
      <t>产业贴息（</t>
    </r>
    <r>
      <rPr>
        <charset val="134"/>
        <sz val="10"/>
        <rFont val="宋体"/>
      </rPr>
      <t>59</t>
    </r>
    <r>
      <rPr>
        <charset val="134"/>
        <sz val="10"/>
        <rFont val="宋体"/>
      </rPr>
      <t>万元）</t>
    </r>
  </si>
  <si>
    <t>南曹乡靳村护林房国有贫困林场扶贫资金</t>
  </si>
  <si>
    <t>南曹乡靳村护林房国有贫困林场</t>
  </si>
  <si>
    <r>
      <rPr>
        <charset val="134"/>
        <sz val="10"/>
        <rFont val="宋体"/>
      </rPr>
      <t>1</t>
    </r>
    <r>
      <rPr>
        <charset val="134"/>
        <sz val="10"/>
        <rFont val="宋体"/>
      </rPr>
      <t>座</t>
    </r>
  </si>
  <si>
    <t>大桥乡冯村整村推进项目</t>
  </si>
  <si>
    <t>大桥乡冯村</t>
  </si>
  <si>
    <r>
      <rPr>
        <charset val="134"/>
        <sz val="10"/>
        <rFont val="宋体"/>
      </rPr>
      <t>18</t>
    </r>
    <r>
      <rPr>
        <charset val="134"/>
        <sz val="10"/>
        <rFont val="宋体"/>
      </rPr>
      <t>公分</t>
    </r>
    <r>
      <rPr>
        <charset val="134"/>
        <sz val="10"/>
        <rFont val="宋体"/>
      </rPr>
      <t>7609</t>
    </r>
    <r>
      <rPr>
        <charset val="134"/>
        <sz val="10"/>
        <rFont val="宋体"/>
      </rPr>
      <t>平方米</t>
    </r>
  </si>
  <si>
    <t>大桥乡岗刘村整村推进项目</t>
  </si>
  <si>
    <t>大桥乡岗刘村</t>
  </si>
  <si>
    <t>朱曲镇黄庄村整村推进项目</t>
  </si>
  <si>
    <t>朱曲镇黄庄村</t>
  </si>
  <si>
    <t>蔡庄镇蛮杨村整村推进项目</t>
  </si>
  <si>
    <t>蔡庄镇蛮杨村</t>
  </si>
  <si>
    <t>岗李乡东戎村整村推进项目</t>
  </si>
  <si>
    <t>岗李乡东戎村</t>
  </si>
  <si>
    <t>小陈乡圉村村整村推进项目</t>
  </si>
  <si>
    <t>小陈乡圉村村</t>
  </si>
  <si>
    <t>水坡镇李岗村整村推进项目</t>
  </si>
  <si>
    <t>水坡镇李岗村</t>
  </si>
  <si>
    <t>永兴镇孙留村整村推进项目</t>
  </si>
  <si>
    <t>永兴镇孙留村</t>
  </si>
  <si>
    <t>十八里镇仓王村整村推进项目</t>
  </si>
  <si>
    <t>十八里镇仓王村</t>
  </si>
  <si>
    <t>张市镇郭家村整村推进项目</t>
  </si>
  <si>
    <r>
      <rPr>
        <charset val="134"/>
        <sz val="10"/>
        <rFont val="宋体"/>
      </rPr>
      <t>18</t>
    </r>
    <r>
      <rPr>
        <charset val="134"/>
        <sz val="10"/>
        <rFont val="宋体"/>
      </rPr>
      <t>公分</t>
    </r>
    <r>
      <rPr>
        <charset val="134"/>
        <sz val="10"/>
        <rFont val="宋体"/>
      </rPr>
      <t>761</t>
    </r>
    <r>
      <rPr>
        <charset val="134"/>
        <sz val="10"/>
        <rFont val="宋体"/>
      </rPr>
      <t>平方米</t>
    </r>
  </si>
  <si>
    <t>十八里镇前滹沱村整村推进项目</t>
  </si>
  <si>
    <t>十八里镇前滹沱村</t>
  </si>
  <si>
    <r>
      <rPr>
        <charset val="134"/>
        <sz val="10"/>
        <rFont val="宋体"/>
      </rPr>
      <t>新建排水沟</t>
    </r>
    <r>
      <rPr>
        <charset val="134"/>
        <sz val="10"/>
        <rFont val="宋体"/>
      </rPr>
      <t>1700</t>
    </r>
    <r>
      <rPr>
        <charset val="134"/>
        <sz val="10"/>
        <rFont val="宋体"/>
      </rPr>
      <t>米、路缘石</t>
    </r>
    <r>
      <rPr>
        <charset val="134"/>
        <sz val="10"/>
        <rFont val="宋体"/>
      </rPr>
      <t>3400</t>
    </r>
    <r>
      <rPr>
        <charset val="134"/>
        <sz val="10"/>
        <rFont val="宋体"/>
      </rPr>
      <t>米</t>
    </r>
  </si>
  <si>
    <t>第二批（70万元）</t>
  </si>
  <si>
    <t>十八里镇后滹沱村</t>
  </si>
  <si>
    <r>
      <rPr>
        <charset val="134"/>
        <sz val="10"/>
        <rFont val="宋体"/>
      </rPr>
      <t>18</t>
    </r>
    <r>
      <rPr>
        <charset val="134"/>
        <sz val="10"/>
        <rFont val="宋体"/>
      </rPr>
      <t>公分</t>
    </r>
    <r>
      <rPr>
        <charset val="134"/>
        <sz val="10"/>
        <rFont val="宋体"/>
      </rPr>
      <t>7283</t>
    </r>
    <r>
      <rPr>
        <charset val="134"/>
        <sz val="10"/>
        <rFont val="宋体"/>
      </rPr>
      <t>平方米</t>
    </r>
  </si>
  <si>
    <t>蔡庄镇时村少数民族发展资金道路项目</t>
  </si>
  <si>
    <t>5202平方米砼路</t>
  </si>
  <si>
    <t>项目管理费</t>
  </si>
  <si>
    <t>2016年财政专项扶贫项目台账</t>
  </si>
  <si>
    <t>项目名称</t>
  </si>
  <si>
    <t>项目性质</t>
  </si>
  <si>
    <t>项目牵头单位</t>
  </si>
  <si>
    <t>建设地点</t>
  </si>
  <si>
    <t>专项扶贫资金安排数</t>
  </si>
  <si>
    <t>合计</t>
  </si>
  <si>
    <t>中央</t>
  </si>
  <si>
    <t>省</t>
  </si>
  <si>
    <t>市</t>
  </si>
  <si>
    <t>县</t>
  </si>
  <si>
    <t>基础设施项目</t>
  </si>
  <si>
    <t>道路建设项目</t>
  </si>
  <si>
    <t>2016年度大桥乡周庄村乡村道路建设项目</t>
  </si>
  <si>
    <t>新建</t>
  </si>
  <si>
    <t>扶贫办</t>
  </si>
  <si>
    <t>周庄村</t>
  </si>
  <si>
    <t>修建厚18公分水泥砼7174平方米</t>
  </si>
  <si>
    <t>2016年度大桥乡十里铺村乡村道路建设项目</t>
  </si>
  <si>
    <t>十里铺</t>
  </si>
  <si>
    <t>2016年度邢庄乡董庄村乡村道路建设项目</t>
  </si>
  <si>
    <t>董庄村</t>
  </si>
  <si>
    <t>2016年度邢庄乡岳家村乡村道路建设项目</t>
  </si>
  <si>
    <t>岳家村</t>
  </si>
  <si>
    <t>修建厚18公分水泥砼7827平方米</t>
  </si>
  <si>
    <t>2016年度新尉园区枣朱村排水沟建设项目</t>
  </si>
  <si>
    <t>枣朱村</t>
  </si>
  <si>
    <t>新建排水沟1603米、下水管道8300米</t>
  </si>
  <si>
    <t>2016年度南曹乡北曹村乡村道路建设项目</t>
  </si>
  <si>
    <t>砖楼村</t>
  </si>
  <si>
    <t>2016年度南曹乡砖楼村乡村道路建设项目</t>
  </si>
  <si>
    <t>北曹村</t>
  </si>
  <si>
    <t>2016年度门楼任乡栗林村乡村道路建设项目</t>
  </si>
  <si>
    <t>栗林村</t>
  </si>
  <si>
    <t>2016年度门楼任乡闫后村乡村道路建设项目</t>
  </si>
  <si>
    <t>闫后村</t>
  </si>
  <si>
    <t>2016年度朱曲镇史井村乡村道路建设项目</t>
  </si>
  <si>
    <t>史井村</t>
  </si>
  <si>
    <t>2016年度水坡镇双河府村乡村道路建设项目</t>
  </si>
  <si>
    <t>双河府</t>
  </si>
  <si>
    <t>2016年度水坡镇东夹河村乡村道路建设项目</t>
  </si>
  <si>
    <t>东夹河</t>
  </si>
  <si>
    <t>2016年度庄头镇鸡王村乡村道路建设项目</t>
  </si>
  <si>
    <t>鸡王村</t>
  </si>
  <si>
    <t>2016年度庄头镇于家村乡村道路建设项目</t>
  </si>
  <si>
    <t>于家村</t>
  </si>
  <si>
    <t>2016年度十八里镇赵岗村乡村道路建设项目</t>
  </si>
  <si>
    <t>赵岗村</t>
  </si>
  <si>
    <t>2016年度张市镇陆口村乡村道路建设项目</t>
  </si>
  <si>
    <t>陆口村</t>
  </si>
  <si>
    <t>2016年度岗李乡袁庄村村内道路建设项目</t>
  </si>
  <si>
    <t>袁庄村</t>
  </si>
  <si>
    <t>修建厚18公分水泥砼9239平方米</t>
  </si>
  <si>
    <t>2016年度邢庄乡大庙杨村村内道路建设项目</t>
  </si>
  <si>
    <t>大庙杨村</t>
  </si>
  <si>
    <t>2016年度新尉园区陈村下水管道建设项目</t>
  </si>
  <si>
    <t>陈村</t>
  </si>
  <si>
    <t>修建村内下水管道1000米、铺设波纹管6240米</t>
  </si>
  <si>
    <t>2016年度张市镇边岗村村内道路建设项目</t>
  </si>
  <si>
    <t>边岗村</t>
  </si>
  <si>
    <t>2016年度庄头镇王家村村内道路建设项目</t>
  </si>
  <si>
    <t>王家村</t>
  </si>
  <si>
    <t>2016年度国有贫困林场项目</t>
  </si>
  <si>
    <t>林场</t>
  </si>
  <si>
    <t>林场道路</t>
  </si>
  <si>
    <t>沉淀池项目</t>
  </si>
  <si>
    <t>2016年度新尉园区枣朱村沉淀池项目</t>
  </si>
  <si>
    <t>枣朱村沉淀池525个</t>
  </si>
  <si>
    <t>省派第一书记项目</t>
  </si>
  <si>
    <t>2016年度新尉园区枣朱村省派第一书记项目</t>
  </si>
  <si>
    <t>2016年度邢庄乡水黄村省派第一书记项目</t>
  </si>
  <si>
    <t>水黄村</t>
  </si>
  <si>
    <t>铺设自来水管道1200米、辅助管道8295米</t>
  </si>
  <si>
    <t>2016年度邢庄乡屈楼村省派第一书记项目</t>
  </si>
  <si>
    <t>屈楼村</t>
  </si>
  <si>
    <t>新修下水1250米）、18公分水泥砼2166平方米</t>
  </si>
  <si>
    <t>到户增收项目</t>
  </si>
  <si>
    <t>2016年度门楼任乡到户增收项目</t>
  </si>
  <si>
    <t>门楼任乡</t>
  </si>
  <si>
    <t>种植、养殖</t>
  </si>
  <si>
    <t>2016年度南曹乡到户增收项目</t>
  </si>
  <si>
    <t>南曹乡</t>
  </si>
  <si>
    <t>2016年度十八里镇到户增收项目</t>
  </si>
  <si>
    <t>十八里镇</t>
  </si>
  <si>
    <t>2016年度新尉园区到户增收项目</t>
  </si>
  <si>
    <t>新尉园区</t>
  </si>
  <si>
    <t>2016年度邢庄乡到户增收项目</t>
  </si>
  <si>
    <t>邢庄乡</t>
  </si>
  <si>
    <t>2016年度庄头镇到户增收项目</t>
  </si>
  <si>
    <t>庄头镇</t>
  </si>
  <si>
    <t>2016年度大桥乡到户增收项目</t>
  </si>
  <si>
    <t>大桥乡</t>
  </si>
  <si>
    <t>2016年度水坡镇到户增收项目</t>
  </si>
  <si>
    <t>水坡镇</t>
  </si>
  <si>
    <t>2016年度张市镇到户增收项目</t>
  </si>
  <si>
    <t>张市镇</t>
  </si>
  <si>
    <t>2016年度朱曲镇到户增收项目</t>
  </si>
  <si>
    <t>朱曲镇</t>
  </si>
  <si>
    <t>2016年度大营镇到户增收项目</t>
  </si>
  <si>
    <t>大营镇</t>
  </si>
  <si>
    <t>2016年度小陈乡到户增收项目</t>
  </si>
  <si>
    <t>小陈乡</t>
  </si>
  <si>
    <t>2016年度蔡庄镇到户增收项目</t>
  </si>
  <si>
    <t>蔡庄镇</t>
  </si>
  <si>
    <t>2016年度永兴镇到户增收项目</t>
  </si>
  <si>
    <t>永兴镇</t>
  </si>
  <si>
    <t>2016年度岗李乡到户增收项目</t>
  </si>
  <si>
    <t>岗李乡</t>
  </si>
  <si>
    <t>2016年度大马乡到户增收项目</t>
  </si>
  <si>
    <t>大马乡</t>
  </si>
  <si>
    <t>2016年结余用于2017年到户增收</t>
  </si>
  <si>
    <t>剩余资金</t>
  </si>
  <si>
    <t>少数民族项目</t>
  </si>
  <si>
    <t>2016年度第二批少数民族项目</t>
  </si>
  <si>
    <t>民宗委</t>
  </si>
  <si>
    <t>2016年度第一批少数民族项目</t>
  </si>
  <si>
    <t>金融项目</t>
  </si>
  <si>
    <t>2016年度金融扶贫风险补偿金项目</t>
  </si>
  <si>
    <t>金融局</t>
  </si>
  <si>
    <t>金融扶贫风险补偿金项目</t>
  </si>
  <si>
    <t>教育项目</t>
  </si>
  <si>
    <t>2016年度尉氏县“雨露计划”职业培训补助项目</t>
  </si>
  <si>
    <t>农村实用技术培训2300人</t>
  </si>
  <si>
    <t>2016年雨露计划结余10万用于2017年项目</t>
  </si>
  <si>
    <t>管理费项目</t>
  </si>
  <si>
    <t>2016年度财政扶贫项目管理费</t>
  </si>
  <si>
    <t>财政扶贫项目管理</t>
  </si>
  <si>
    <t>2017年度脱贫攻坚项目台账</t>
  </si>
  <si>
    <t>项目类型</t>
  </si>
  <si>
    <t>建设性质</t>
  </si>
  <si>
    <t>实施地点</t>
  </si>
  <si>
    <t>进度</t>
  </si>
  <si>
    <t>责任单位</t>
  </si>
  <si>
    <t>建设任务</t>
  </si>
  <si>
    <t>资金规模（万元）</t>
  </si>
  <si>
    <t>资金筹措方式</t>
  </si>
  <si>
    <t>受益对象（户）</t>
  </si>
  <si>
    <t>受益对象（人）</t>
  </si>
  <si>
    <t>绩效目标</t>
  </si>
  <si>
    <t>群众参与</t>
  </si>
  <si>
    <t>带贫减贫机制</t>
  </si>
  <si>
    <t>基础设施建设</t>
  </si>
  <si>
    <t>2017年度庄头镇郑一村乡村道路建设项目</t>
  </si>
  <si>
    <t>基础设施</t>
  </si>
  <si>
    <t>庄头镇郑一村</t>
  </si>
  <si>
    <t>已竣工</t>
  </si>
  <si>
    <t>尉氏县扶贫办</t>
  </si>
  <si>
    <t>修建厚18公分水泥砼7000平方米</t>
  </si>
  <si>
    <t>财政专项扶贫资金</t>
  </si>
  <si>
    <t>项目实施后，方便群众出行，便于农产品运输，促进农产品销售，增加贫困人口收入，改善村内生态环境，贫困群众对项目实施效果非常满意。</t>
  </si>
  <si>
    <t>是</t>
  </si>
  <si>
    <t>通过改善交通条件，有利于招商引资，鼓励企业流转土地，建设扶贫车间，引导贫困群众务工，增加贫困群众收入，有利于带动村级集体经济增加收入。</t>
  </si>
  <si>
    <t>2017年度邢庄乡大庙杨村乡村道路建设项目</t>
  </si>
  <si>
    <t>邢庄乡大庙杨村</t>
  </si>
  <si>
    <t>修建厚18公分水泥砼5000平方米</t>
  </si>
  <si>
    <t>2017年度水坡镇李岗村乡村道路建设项目</t>
  </si>
  <si>
    <t>修建厚18公分水泥砼2000平方米</t>
  </si>
  <si>
    <t>2017年度张市镇坡庄村乡村道路建设项目</t>
  </si>
  <si>
    <t>张市镇坡庄村</t>
  </si>
  <si>
    <t>2017年度十八里镇前滹沱村乡村道路建设项目</t>
  </si>
  <si>
    <t>2017年度蔡庄镇蛮杨村乡村道路建设项目</t>
  </si>
  <si>
    <t>修建厚18公分水泥砼3500平方米</t>
  </si>
  <si>
    <t>2017年度小陈乡靳老村乡村道路建设项目</t>
  </si>
  <si>
    <t>修建厚18公分水泥砼3658平方米</t>
  </si>
  <si>
    <t>2017年度南曹乡砖楼村乡村道路建设项目</t>
  </si>
  <si>
    <t>南曹乡砖楼村</t>
  </si>
  <si>
    <t>修建厚18公分水泥砼3600平方米</t>
  </si>
  <si>
    <t>2017年度南曹乡马庄村乡村道路建设项目</t>
  </si>
  <si>
    <t>南曹乡马庄村</t>
  </si>
  <si>
    <t>2017年度南曹乡中山村乡村道路建设项目</t>
  </si>
  <si>
    <t>南曹乡中山村</t>
  </si>
  <si>
    <t>2017年度大桥乡岗刘村乡村道路建设项目</t>
  </si>
  <si>
    <t>2017年度大营镇三户赵村乡村道路建设项目</t>
  </si>
  <si>
    <t>大营镇三户赵村</t>
  </si>
  <si>
    <t>2017年度大马乡胡陈村乡村道路建设项目</t>
  </si>
  <si>
    <t>大马乡胡陈村</t>
  </si>
  <si>
    <t>2017年度朱曲镇毛寨村乡村道路建设项目</t>
  </si>
  <si>
    <t>朱曲镇毛寨村</t>
  </si>
  <si>
    <t>2017年度朱曲镇黄庄村乡村道路建设项目</t>
  </si>
  <si>
    <t>2017年度邢庄乡水黄村乡村道路建设项目</t>
  </si>
  <si>
    <t>6米高太阳能路灯90盏，修建厚15公分水泥砼3374平方米</t>
  </si>
  <si>
    <t>2017年度新尉园区枣朱村乡村道路建设项目</t>
  </si>
  <si>
    <t>新尉园区枣朱村</t>
  </si>
  <si>
    <t>修建厚15公分水泥砼6627平方米</t>
  </si>
  <si>
    <t>2017年度邢庄乡屈楼村乡村道路建设项目</t>
  </si>
  <si>
    <t>修建厚5公分水泥砼13750平方米</t>
  </si>
  <si>
    <t>2017年度蔡庄镇时村乡村道路建设项目</t>
  </si>
  <si>
    <t>修建村内道路6000平方米</t>
  </si>
  <si>
    <t>村公共服务</t>
  </si>
  <si>
    <t>2017年度庄头镇郑一村文化广场建设项目</t>
  </si>
  <si>
    <t>修建村内文化广场630平方米</t>
  </si>
  <si>
    <t>丰富村民文化娱乐生活，解决村公共文化服务生活问题</t>
  </si>
  <si>
    <t>2017年度庄头镇王家村文化广场建设项目</t>
  </si>
  <si>
    <t>庄头镇王家村</t>
  </si>
  <si>
    <t>修建村内文化广场1000平方米</t>
  </si>
  <si>
    <t>2017年度水坡镇李岗村文化广场建设项目</t>
  </si>
  <si>
    <t>修建村内文化广场1100平方米</t>
  </si>
  <si>
    <t>2017年度大桥乡岗刘村文化广场建设项目</t>
  </si>
  <si>
    <t>2017年度张市镇边岗村文化广场建设项目</t>
  </si>
  <si>
    <t>张市镇边岗村</t>
  </si>
  <si>
    <t>修建村内文化广场1200平方米</t>
  </si>
  <si>
    <t>2017年度张市镇坡庄村文化广场建设项目</t>
  </si>
  <si>
    <t>2017年度南曹乡马庄村文化广场建设项目</t>
  </si>
  <si>
    <t>2017年度南曹乡中山村文化广场建设项目</t>
  </si>
  <si>
    <t>2017年度朱曲镇毛寨村文化广场建设项目</t>
  </si>
  <si>
    <t>修建村内文化广场1300平方米</t>
  </si>
  <si>
    <t>2017年度朱曲镇黄庄村文化广场建设项目</t>
  </si>
  <si>
    <t>修建村内文化广场2600平方米</t>
  </si>
  <si>
    <t>2017年度大营镇三户赵村文化广场建设项目</t>
  </si>
  <si>
    <t>修建村内文化广场2500平方米</t>
  </si>
  <si>
    <t>2017年度大马乡胡陈村文化广场建设项目</t>
  </si>
  <si>
    <t>2017年度岗李乡袁庄村文化广场建设项目</t>
  </si>
  <si>
    <t>岗李乡袁庄村</t>
  </si>
  <si>
    <t>产业扶贫发展项目</t>
  </si>
  <si>
    <t>2017年度蔡庄镇蛮杨村产业扶贫发展项目</t>
  </si>
  <si>
    <t>扶贫车间</t>
  </si>
  <si>
    <t>蔡庄镇人民政府</t>
  </si>
  <si>
    <t>脱贫致富奔小康，群众非常满意。</t>
  </si>
  <si>
    <t>引导贫困户参与扶贫项目脱贫致富，鼓励贫困户务工。</t>
  </si>
  <si>
    <t>2017年度大马乡胡陈村产业扶贫发展项目</t>
  </si>
  <si>
    <t>大马乡人民政府</t>
  </si>
  <si>
    <t>帮扶贫困户就业提高生活质量</t>
  </si>
  <si>
    <t>2017年度大营镇三户赵村产业扶贫发展项目</t>
  </si>
  <si>
    <t>大营镇人民政府</t>
  </si>
  <si>
    <t>加快扶贫车间项目的实施，为增加三户赵村村集体经济收入打下坚实基础。</t>
  </si>
  <si>
    <t>2017年度岗李乡袁庄村产业扶贫发展项目</t>
  </si>
  <si>
    <t>袁庄村人民政府</t>
  </si>
  <si>
    <t>带动全村贫困户脱贫致富奔小康，群众非常满意。</t>
  </si>
  <si>
    <t>引导贫困户参与扶贫项目脱贫致富，月工资2200元，年收入26400元</t>
  </si>
  <si>
    <t>2017年度门楼任乡闫后村产业扶贫发展项目</t>
  </si>
  <si>
    <t>门楼任乡闫后村</t>
  </si>
  <si>
    <t>门楼任乡人民政府</t>
  </si>
  <si>
    <t>带动贫困户10户脱贫致富奔小康，群众非常满意。</t>
  </si>
  <si>
    <t>引导贫困户参与扶贫项目脱贫致富，月工资2000元，年收入24000元</t>
  </si>
  <si>
    <t>2017年度南曹乡马庄村产业扶贫发展项目</t>
  </si>
  <si>
    <t>南曹乡人民政府</t>
  </si>
  <si>
    <t>引导贫困户参与扶贫项目脱贫致富，月工资1000元，年收入12000元</t>
  </si>
  <si>
    <t>2017年度展南曹乡中山村产业扶贫发展项目</t>
  </si>
  <si>
    <t>2017年度南曹乡砖楼村产业扶贫发展项目</t>
  </si>
  <si>
    <t>2017年度十八里镇前滹沱村产业扶贫发展项目</t>
  </si>
  <si>
    <t>十八里镇人民政府</t>
  </si>
  <si>
    <t>2017年度水坡镇李岗村产业扶贫发展项目</t>
  </si>
  <si>
    <t>水坡镇人民政府</t>
  </si>
  <si>
    <t>扶贫车间可吸纳贫困户20户以上家门口就业，年增收2万元以上，脱贫致富奔小康，群众非常满意。</t>
  </si>
  <si>
    <t>引导贫困户参与扶贫项目脱贫致富，月工资2000元，年收入2万元</t>
  </si>
  <si>
    <t>2017年度小陈乡靳老村产业扶贫发展项目</t>
  </si>
  <si>
    <t>小陈乡人民政府</t>
  </si>
  <si>
    <t>2017年度邢庄乡大庙杨村产业扶贫发展项目</t>
  </si>
  <si>
    <t>邢庄乡人民政府</t>
  </si>
  <si>
    <t>带动贫困户40户脱贫致富奔小康，群众非常满意。</t>
  </si>
  <si>
    <t>2017年度张市镇边岗村产业扶贫发展项目</t>
  </si>
  <si>
    <t>张市镇人民政府</t>
  </si>
  <si>
    <t>带动贫困户7户脱贫致富奔小康，群众非常满意。</t>
  </si>
  <si>
    <t>引导贫困户参与扶贫项目脱贫致富，月工资2000元，年收入20000元</t>
  </si>
  <si>
    <t>2017年度张市镇坡庄村产业扶贫发展项目</t>
  </si>
  <si>
    <t>带动贫困户3户脱贫致富奔小康，群众非常满意。</t>
  </si>
  <si>
    <t>2017年度朱曲镇黄庄村产业扶贫发展项目</t>
  </si>
  <si>
    <t>朱曲镇人民政府</t>
  </si>
  <si>
    <t>带动贫困户13户脱贫致富奔小康，群众非常满意。</t>
  </si>
  <si>
    <t>引导贫困户参与扶贫项目脱贫致富，月工资1900元，年收入22800元</t>
  </si>
  <si>
    <t>2017年度庄头镇王家村产业扶贫发展项目</t>
  </si>
  <si>
    <t>庄头镇人民政府</t>
  </si>
  <si>
    <t>加快扶贫车间项目的实施，为增加王家村村集体经济收入打下坚实基础。</t>
  </si>
  <si>
    <t>2017年度庄头镇郑一村产业扶贫发展项目</t>
  </si>
  <si>
    <t>加快扶贫车间项目的实施，为增加郑一村村集体经济收入打下坚实基础。</t>
  </si>
  <si>
    <t>2017年度大桥乡岗刘村产业扶贫发展项目</t>
  </si>
  <si>
    <t>大桥乡人民政府</t>
  </si>
  <si>
    <t>金融扶贫</t>
  </si>
  <si>
    <t>2017年度金融扶贫风险补偿金</t>
  </si>
  <si>
    <t>金融扶贫项目</t>
  </si>
  <si>
    <t>金融办</t>
  </si>
  <si>
    <t>金融风险金</t>
  </si>
  <si>
    <t>通过项目实施，撬动2亿的金融扶贫贷款，辐射带动贫困户发展产业，增加收入，贫困群众对项目实施非常满意</t>
  </si>
  <si>
    <t>个贷、企贷，户均增收2000元左右</t>
  </si>
  <si>
    <t>2017年度蔡庄镇到户增收项目</t>
  </si>
  <si>
    <t>产业扶贫</t>
  </si>
  <si>
    <t>种植养殖加工业</t>
  </si>
  <si>
    <t>鼓励贫困户发展高效种植，高效养殖，带动贫困户产业发展，户增收。</t>
  </si>
  <si>
    <t>通励342户贫困户参与产业扶贫项目，并辐射带动周边农户发展产业扶贫项目。户均增收2600元。</t>
  </si>
  <si>
    <t>2017年度产业集聚区到户增收项目</t>
  </si>
  <si>
    <t>产业集聚区</t>
  </si>
  <si>
    <t>项目实施后，使10户贫困户实现产业发展，产业增收。</t>
  </si>
  <si>
    <t>鼓励10户贫困户参与产业扶贫项目，增收脱贫。</t>
  </si>
  <si>
    <t>2017年度城关镇到户增收项目</t>
  </si>
  <si>
    <t>城关镇</t>
  </si>
  <si>
    <t>鼓励贫困户发展养羊，带动贫困户产业发展</t>
  </si>
  <si>
    <t>通励1户贫困户参与养羊扶贫项目，增收2600元。</t>
  </si>
  <si>
    <t>2017年度大马乡到户增收项目</t>
  </si>
  <si>
    <t>帮扶295户贫困户增加家庭收入</t>
  </si>
  <si>
    <t>2017年度大桥乡到户增收项目</t>
  </si>
  <si>
    <t>养殖、种植、自营、入股分红，覆盖贫苦户224户</t>
  </si>
  <si>
    <t>帮扶224户贫困户增加家庭收入</t>
  </si>
  <si>
    <t>2017年度大营镇到户增收项目</t>
  </si>
  <si>
    <t>贫困户338户实施 403个项目，预计增收273.38万元。</t>
  </si>
  <si>
    <t>2017年度门楼任乡户增收项目</t>
  </si>
  <si>
    <t>项目实施后，使182户贫困户发展特色种植业和养殖业，种植大蒜9.5亩，亩增收2000元，种植大桃3亩，亩收益5000元，养养殖共624只，其中猪每头收益200元，，羊每只收益400元，贫困群众项目实施效果非常满意</t>
  </si>
  <si>
    <t>通过项目实施引导182户贫困户直接脱贫，并辐射带动周边农户参与产业扶贫项目户均增收4000元。</t>
  </si>
  <si>
    <t>2017年度南曹乡到户增收项目</t>
  </si>
  <si>
    <t>鼓励贫困户发展高效种植，高效养殖，带动贫困户产业发展，户增收</t>
  </si>
  <si>
    <t>鼓励621户贫困户参与产业扶贫项目，并辐射带动周边农户发展产业扶贫项目。户均增收3000元。</t>
  </si>
  <si>
    <t>2017年度岗李乡到户增收项目</t>
  </si>
  <si>
    <t>岗李乡人民政府</t>
  </si>
  <si>
    <t>带动363贫困户种养殖，增加收入脱贫致富奔小康</t>
  </si>
  <si>
    <t>鼓励贫困户参与产业扶贫项目，户均增收2709元，</t>
  </si>
  <si>
    <t>2017年度十八里镇到户增收项目</t>
  </si>
  <si>
    <t>项目实施后，使264户贫困户实现产业发展，产业增收</t>
  </si>
  <si>
    <t>鼓励264户贫困户参与产业扶贫项目，并辐射带动周边农户发展产业扶贫项目。户均增收3000元。</t>
  </si>
  <si>
    <t>2017年度水坡镇到户增收项目</t>
  </si>
  <si>
    <t>鼓励贫困户发展高效种植，高效养殖，带动贫困户产业发展，增加贫困户收入，群众非常满意</t>
  </si>
  <si>
    <t>鼓励340户贫困户参与产业扶贫项目，并辐射带动周边农户发展产业扶贫项目。户均增收4000元。</t>
  </si>
  <si>
    <t>2017年度洧川镇到户增收项目</t>
  </si>
  <si>
    <t>洧川镇</t>
  </si>
  <si>
    <t>洧川镇人民政府</t>
  </si>
  <si>
    <t>项目实施后，使67户贫困户实现产业发展，产业增收</t>
  </si>
  <si>
    <t>鼓励67户贫困户参与产业扶贫项目，并辐射带动周边农户发展产业扶贫项目。户均增收200元。</t>
  </si>
  <si>
    <t>2017年度小陈乡到户增收项目</t>
  </si>
  <si>
    <t>项目实施后，使170户贫困户实现产业发展，产业增收</t>
  </si>
  <si>
    <t>鼓励170户贫困户参与产业扶贫项目，并辐射带动周边农户发展产业扶贫项目。户均增收3000元。</t>
  </si>
  <si>
    <t>2017年度新尉园区到户增收项目</t>
  </si>
  <si>
    <t>新尉工业园区</t>
  </si>
  <si>
    <t>项目实施后，使88户贫困户实现产业发展，产业增收，激发贫困户脱贫致富信心</t>
  </si>
  <si>
    <t>鼓励88户贫困户参与产业扶贫项目，户均增加年收入3000元，提高脱贫信心</t>
  </si>
  <si>
    <t>2017年度邢庄乡到户增收项目</t>
  </si>
  <si>
    <t>项目实施后，带动贫困户发展特色种植业和养殖业，提高产业覆盖率，带动贫困群众脱贫致富。</t>
  </si>
  <si>
    <t>带动群众发展产业，激发群众自身能动性，促进形成特色产业发展区，实现增收脱贫致富。</t>
  </si>
  <si>
    <t>2017年度永兴镇到户增收项目</t>
  </si>
  <si>
    <t>永兴镇人民政府</t>
  </si>
  <si>
    <t>通过项目实施，预计户均增收3000元</t>
  </si>
  <si>
    <t>鼓励贫困户参与产业扶贫项目户均增收4000元，</t>
  </si>
  <si>
    <t>2017年度张市镇到户增收项目</t>
  </si>
  <si>
    <t>张市镇人民政府  郑辉</t>
  </si>
  <si>
    <t>通过到户增收，收益321户1231人。贫困群众对项目实施效果满意</t>
  </si>
  <si>
    <t>通过到户增收，产业户均增收3935元，年底预计脱贫160户。</t>
  </si>
  <si>
    <t>2017年度朱曲镇到户增收项目</t>
  </si>
  <si>
    <t>项目实施后，使246户贫困户发展特色种植业和养殖业，种植药材5亩，亩增收5000元，收入25000元，养猪78头，每头200元，收入15600元，养牛11头，每头增收4000元，收入44000元，改善村内生态环境，贫困群众项目实施效果非常满意</t>
  </si>
  <si>
    <t>鼓励贫困户参与产业扶贫项目，户均增收4000元。</t>
  </si>
  <si>
    <t>2017年度庄头镇到户增收项目</t>
  </si>
  <si>
    <t>贫困户329户实施该项目，可有效增加贫困户收入。</t>
  </si>
  <si>
    <t>到户增收入股凯华皮革项目</t>
  </si>
  <si>
    <t>2017年洧川镇到户增收项目入股凯华皮革</t>
  </si>
  <si>
    <t>入股凯华皮革</t>
  </si>
  <si>
    <t>通过入股凯华皮革有限公司，户增收500元</t>
  </si>
  <si>
    <t>增加贫困户收入，提高贫困群众生活质量、提高脱贫攻坚致富的信心</t>
  </si>
  <si>
    <t>2017年朱曲镇到户增收项目入股凯华皮革</t>
  </si>
  <si>
    <t>2017年永兴镇到户增收项目入股凯华皮革</t>
  </si>
  <si>
    <t>2017年蔡庄镇到户增收项目入股凯华皮革</t>
  </si>
  <si>
    <t>2017年门楼任镇到户增收项目入股凯华皮革</t>
  </si>
  <si>
    <t>2017年岗李乡到户增收项目入股凯华皮革</t>
  </si>
  <si>
    <t>2017年大马乡到户增收项目入股凯华皮革</t>
  </si>
  <si>
    <t>2017年庄头镇到户增收项目入股凯华皮革</t>
  </si>
  <si>
    <t>2017年邢庄镇到户增收项目入股凯华皮革</t>
  </si>
  <si>
    <t>2017年大营镇到户增收项目入股凯华皮革</t>
  </si>
  <si>
    <t>2017年新尉园区到户增收项目入股凯华皮革</t>
  </si>
  <si>
    <t>2017水坡镇到户增收项目入股凯华皮革</t>
  </si>
  <si>
    <t>2017年十八里镇到户增收项目入股凯华皮革</t>
  </si>
  <si>
    <t>通过入股凯华皮革有限公司，户增收300元</t>
  </si>
  <si>
    <t>2017年张市镇到户增收项目入股凯华皮革</t>
  </si>
  <si>
    <t>2017年小陈镇到户增收项目入股凯华皮革</t>
  </si>
  <si>
    <t>2017年南曹乡到户增收项目入股凯华皮革</t>
  </si>
  <si>
    <t>2017年大桥镇到户增收项目入股凯华皮革</t>
  </si>
  <si>
    <t>健康扶贫项目</t>
  </si>
  <si>
    <t>2017年度贫困人口健康脱贫再保险</t>
  </si>
  <si>
    <t>健康脱贫再保险</t>
  </si>
  <si>
    <t>全县建档立卡贫困户11687户39474人医疗有保障</t>
  </si>
  <si>
    <t>政府与保险公司联合保障贫困户医疗健康保险</t>
  </si>
  <si>
    <t>2017年度中原农险第四次医疗保险</t>
  </si>
  <si>
    <t>省第四次医疗保险</t>
  </si>
  <si>
    <t>教育扶贫</t>
  </si>
  <si>
    <t>2017年度“雨露计划”职业教育补贴项目</t>
  </si>
  <si>
    <t>预计投入3万元，用于职业教育，覆盖65人</t>
  </si>
  <si>
    <t>为587人建档立卡贫困学员补助教育资金3万元</t>
  </si>
  <si>
    <t>提高贫困群众生活质量、提高脱贫攻坚致富的信心，助力美丽乡村建设</t>
  </si>
  <si>
    <t>就业扶贫</t>
  </si>
  <si>
    <t>转移就业交通费补贴蔡庄镇</t>
  </si>
  <si>
    <t>交通补助</t>
  </si>
  <si>
    <t>通过项目实施带动贫困户92人外出务工，使之脱贫致富，人均增收2500左右。</t>
  </si>
  <si>
    <t>鼓励贫困户外出务工脱贫人均增收2500元左右</t>
  </si>
  <si>
    <t>转移就业交通费补贴产业集聚区</t>
  </si>
  <si>
    <t>通过项目实施带动贫困户7户7人外出务工，使之脱贫致富，人均增收2500元左右。</t>
  </si>
  <si>
    <t>鼓励7户贫困户外出务工脱贫，实现稳定增收。</t>
  </si>
  <si>
    <t>转移就业交通费补贴大马</t>
  </si>
  <si>
    <t>贫困户40户实施该项目，预计增收95万元</t>
  </si>
  <si>
    <t>转移就业交通费补贴大桥</t>
  </si>
  <si>
    <t>贫困户35户实施该项目，预计增收60万元</t>
  </si>
  <si>
    <t>转移就业交通费补贴大营镇</t>
  </si>
  <si>
    <t>贫困户46户实施该项目，预计增收95万元</t>
  </si>
  <si>
    <t>转移就业交通费补贴岗李乡</t>
  </si>
  <si>
    <t>通过项目实施带动贫困户118户165人外出务工，使之脱贫致富，人均增收2500左右。</t>
  </si>
  <si>
    <t>转移就业交通费补贴门楼任乡</t>
  </si>
  <si>
    <t>通过项目实施带动贫困户65户78人外出务工，人均增收2500左右。</t>
  </si>
  <si>
    <t>通过贫困户外出务工增加收入脱贫，人均年增收1.5万元</t>
  </si>
  <si>
    <t>转移就业交通费补贴南曹乡</t>
  </si>
  <si>
    <t>通过项目实施带动贫困户518人外出务工，使之脱贫致富，人均增收2500左右。</t>
  </si>
  <si>
    <t>转移就业交通费补贴十八里镇</t>
  </si>
  <si>
    <t>通过项目实施带动贫困户96人外出务工，使之脱贫致富，人均增收2500左右。</t>
  </si>
  <si>
    <t>转移就业交通费补贴水坡镇</t>
  </si>
  <si>
    <t>通过项目实施带动贫困户223人外出务工，使之脱贫致富，人均增收2500左右。</t>
  </si>
  <si>
    <t>转移就业交通费补贴洧川镇</t>
  </si>
  <si>
    <t>通过项目实施带动贫困户外出务工，使之脱贫致富，人均增收5000左右</t>
  </si>
  <si>
    <t>鼓励贫困户外出务工脱贫人均增收5000元左右</t>
  </si>
  <si>
    <t>转移就业交通费补贴小陈乡</t>
  </si>
  <si>
    <t>通过项目实施带动贫困户62人外出务工，使之脱贫致富，人均增收3000左右。</t>
  </si>
  <si>
    <t>鼓励贫困户外出务工脱贫人均增收3000元左右</t>
  </si>
  <si>
    <t>转移就业交通费补贴新尉园区</t>
  </si>
  <si>
    <t>通过项目实施带动贫困户109人外出务工，激发贫困户脱贫动力，提高贫困户收入水平</t>
  </si>
  <si>
    <t>通过发放交通补贴，提高贫困户外出务工信心，户均提升年收入3W元左右</t>
  </si>
  <si>
    <t>转移就业交通费补贴邢庄乡</t>
  </si>
  <si>
    <t>通过项目实施带动贫困户13人外出务工，使之脱贫致富，人均月增收3000左右。</t>
  </si>
  <si>
    <t>通过贫困户外出务工增加收入脱贫，人均年增收3.6万元.</t>
  </si>
  <si>
    <t>转移就业交通费补贴永兴镇</t>
  </si>
  <si>
    <t>104户</t>
  </si>
  <si>
    <t>397人</t>
  </si>
  <si>
    <t>转移就业交通费补贴张市镇</t>
  </si>
  <si>
    <t>通过贫困户外出务工补助，收益150户462人，贫困群众对项目实施效果满意</t>
  </si>
  <si>
    <t>通过到户增收，产业户均年增收12800元，年底预计脱贫90户。</t>
  </si>
  <si>
    <t>转移就业交通费补贴朱曲镇</t>
  </si>
  <si>
    <t>转移就业交通费补贴庄头镇</t>
  </si>
  <si>
    <t>贫困户57户实施该项目，预计增收98万元</t>
  </si>
  <si>
    <t>2018年度脱贫攻坚项目台账</t>
  </si>
  <si>
    <t>省辖市</t>
  </si>
  <si>
    <t>河南省开封市</t>
  </si>
  <si>
    <t>2018年度尉氏县邢庄乡葛庄村道路建设项目</t>
  </si>
  <si>
    <t>葛庄村</t>
  </si>
  <si>
    <t>预计投入96.5736万元，修建c25商砼厚18cm村内道路8526㎡，覆盖557户</t>
  </si>
  <si>
    <t>方便群众生活提高群众脱贫攻坚致富的信心，助力美丽乡村建设</t>
  </si>
  <si>
    <t>2018年度尉氏县庄头镇郑二村道路建设项目</t>
  </si>
  <si>
    <t>郑二村</t>
  </si>
  <si>
    <t>预计投入88.56万元，修建c25商砼厚18cm村内道路7818㎡，覆盖385户</t>
  </si>
  <si>
    <t>2018年度尉氏县水坡镇横堤村道路建设项目</t>
  </si>
  <si>
    <t>横堤村</t>
  </si>
  <si>
    <t>预计投入100万元，修建c25商砼厚18cm村内道路8828㎡，覆盖602户</t>
  </si>
  <si>
    <t>方便群众出行，解决全村2000多人行路难题，加快美丽乡村建设，改善群众居住生活环境。贫困群众对项目实施效果非常满意。</t>
  </si>
  <si>
    <t>2018年度尉氏县大马乡马古岗村道路建设项目</t>
  </si>
  <si>
    <t>马古岗村</t>
  </si>
  <si>
    <t>2018年度尉氏县门楼任乡要家村道路建设项目</t>
  </si>
  <si>
    <t>要家村</t>
  </si>
  <si>
    <t>预计投入88.56万元，修建c25商砼厚18cm村内道路7818㎡，覆盖396户</t>
  </si>
  <si>
    <t>2018年度尉氏县门楼任乡闫后村道路建设项目</t>
  </si>
  <si>
    <t>预计投入88.56万元，修建c25商砼厚18cm村内道路7818㎡，覆盖401户</t>
  </si>
  <si>
    <t>2018年度尉氏县岗李乡东戎村道路建设项目</t>
  </si>
  <si>
    <t>东戎村</t>
  </si>
  <si>
    <t>预计投入93.7万元，修建c25商砼厚18cm村内道路8273㎡，覆盖402户</t>
  </si>
  <si>
    <t>2018年度尉氏县十八里镇后滹沱村道路建设项目</t>
  </si>
  <si>
    <t>后滹沱村</t>
  </si>
  <si>
    <t>预计投入88.56万元，修建c25商砼厚18cm村内道路7818㎡，覆盖500户</t>
  </si>
  <si>
    <t>2018年度尉氏县张市镇高庄村道路建设项目</t>
  </si>
  <si>
    <t>高庄村</t>
  </si>
  <si>
    <t>预计投入96.552万元，修建c25商砼厚18cm村内道路8524㎡，覆盖468户</t>
  </si>
  <si>
    <t>2018年度尉氏县南曹乡靳村道路建设项目</t>
  </si>
  <si>
    <t>靳村</t>
  </si>
  <si>
    <t>预计投入96.552万元，修建c25商砼厚18cm村内道路8524㎡，覆盖382户</t>
  </si>
  <si>
    <t>2018年度尉氏县南曹乡朱坡村道路建设项目</t>
  </si>
  <si>
    <t>朱坡村</t>
  </si>
  <si>
    <t>93.5496万元，修建c25商砼厚18cm村内道路8259㎡，覆盖442户</t>
  </si>
  <si>
    <t>2018年度尉氏县南曹乡代庄村道路建设项目</t>
  </si>
  <si>
    <t>代庄村</t>
  </si>
  <si>
    <t>预计投入88.56万元，修建c25商砼厚18cm村内道路7818㎡，覆盖911户</t>
  </si>
  <si>
    <t>2018年度尉氏县南曹乡砖楼村道路建设项目</t>
  </si>
  <si>
    <t>50万元，修建c25商砼厚18cm村内道路4414㎡，覆盖559户</t>
  </si>
  <si>
    <t>2018年度尉氏县蔡庄镇后黄村道路建设项目</t>
  </si>
  <si>
    <t>后黄村</t>
  </si>
  <si>
    <t>预计投入88.56万元，修建c25商砼厚18cm村内道路7818㎡，覆盖398户</t>
  </si>
  <si>
    <t>2018年度尉氏县朱曲镇黄湖村道路建设项目</t>
  </si>
  <si>
    <t>黄湖村</t>
  </si>
  <si>
    <t>预计投入88.56万元，修建c25商砼厚18cm村内道路7818㎡，覆盖710户</t>
  </si>
  <si>
    <t>2018年度尉氏县朱曲镇黄庄村道路建设项目</t>
  </si>
  <si>
    <t>黄庄村</t>
  </si>
  <si>
    <t>预计投入29.9916万元，修建c25商砼厚18cm村内道路2648㎡，覆盖407户</t>
  </si>
  <si>
    <t>2018年度尉氏县朱曲镇五村道路建设项目</t>
  </si>
  <si>
    <t>五村</t>
  </si>
  <si>
    <t>预计投入22.67万元，修建c25商砼厚18cm村内道路2002㎡，覆盖433户</t>
  </si>
  <si>
    <t>2018年度尉氏县大桥乡冯村道路建设项目</t>
  </si>
  <si>
    <t>冯村</t>
  </si>
  <si>
    <t>预计投入96.9198万元，修建c25商砼厚18cm村内道路8556㎡，覆盖431户</t>
  </si>
  <si>
    <t>2018年度尉氏县邢庄乡葛庄村文化广场建设项目</t>
  </si>
  <si>
    <t>预计投入12.4767万元，新建15cm厚C25村内文化广场1115㎡，覆盖557户</t>
  </si>
  <si>
    <t>丰富村民文化娱乐生活</t>
  </si>
  <si>
    <t>丰富村民文化娱乐生活，解决村民公共文化服务生活问题</t>
  </si>
  <si>
    <t>2018年度尉氏县大桥乡冯村文化广场建设项目</t>
  </si>
  <si>
    <t>预计投入18.7264万元，新建15cm厚C25村内文化广场1750㎡，覆盖431户</t>
  </si>
  <si>
    <t>2018年度尉氏县庄头镇郑二村文化广场建设项目</t>
  </si>
  <si>
    <t>预计投入13.3133万元，新建15cm厚C25村内文化广场1200㎡，覆盖385户</t>
  </si>
  <si>
    <t>2018年度尉氏县水坡镇横堤村文化广场建设项目</t>
  </si>
  <si>
    <t>预计投入17.2501万元，新建15cm厚C25村内文化广场1600㎡，覆盖602户</t>
  </si>
  <si>
    <t>2018年度尉氏县大马乡马古岗村文化广场建设项目</t>
  </si>
  <si>
    <t>预计投入16.2659万元，新建15cm厚C25村内文化广场1500㎡，覆盖406户</t>
  </si>
  <si>
    <t>2018年度尉氏县岗李乡东戎村文化广场建设项目</t>
  </si>
  <si>
    <t>预计投入24.1395万元，新建15cm厚C25村内文化广场2300㎡，覆盖402户</t>
  </si>
  <si>
    <t>2018年度尉氏县十八里镇后滹沱村文化广场建设项目</t>
  </si>
  <si>
    <t>预计投入19.2185万元，新建15cm厚C25村内文化广场1800㎡，覆盖500户</t>
  </si>
  <si>
    <t>2018年度尉氏县张市镇高庄村文化广场建设项目</t>
  </si>
  <si>
    <t>预计投入11.34万元，新建15cm厚C25村内文化广场1000㎡，覆盖468户</t>
  </si>
  <si>
    <t>2018年度尉氏县南曹乡靳村文化广场建设项目</t>
  </si>
  <si>
    <t>预计投入11.3449万元，新建15cm厚C25村内文化广场1000㎡，覆盖382户</t>
  </si>
  <si>
    <t>2018年度尉氏县南曹乡朱坡村文化广场建设项目</t>
  </si>
  <si>
    <t>预计投入21.1869万元，新建15cm厚C25村内文化广场2000㎡，覆盖442户</t>
  </si>
  <si>
    <t>2018年度尉氏县南曹乡代庄村文化广场建设项目</t>
  </si>
  <si>
    <t>预计投入13.3133万元，新建15cm厚C25村内文化广场1200㎡，覆盖911户</t>
  </si>
  <si>
    <t>2018年度尉氏县邢庄乡省派驻村水黄村村内道路建设项目</t>
  </si>
  <si>
    <t>预计投入50万元，新建15cm厚村内道路5081㎡，覆盖375户</t>
  </si>
  <si>
    <t>2018年度尉氏县邢庄乡省派驻村屈楼村太阳能路灯建设项目</t>
  </si>
  <si>
    <t>预计投入50万元安装村内6米高太阳路灯176盏、覆盖375户</t>
  </si>
  <si>
    <t>安装太阳能路灯，解决村民夜间行路难问题</t>
  </si>
  <si>
    <t>2018年度尉氏县新尉园区省派驻村枣朱村绿化亮化工程设项目</t>
  </si>
  <si>
    <t>预计投入50万元，新建种植绿化树1108棵、6米高太阳能路灯80盏。覆盖375户</t>
  </si>
  <si>
    <t>安装太阳能路灯，绿化村庄，解决村民夜间行路难问题及村容村貌有所改观。</t>
  </si>
  <si>
    <t>丰富村民文化娱乐生活，村容村貌得到极大改观</t>
  </si>
  <si>
    <t>2018年度尉氏县邢庄乡赵庄村等9个村市派驻村第一书记农田水利及村庄绿化工程专项扶贫资金项目</t>
  </si>
  <si>
    <t>赵庄、雷家、王响、亲庄、拐杨、簸箕任、葛庄、甄家、明家村</t>
  </si>
  <si>
    <t>预计投入180万元，修建村内道路2068平方米、新打及维修机井18眼新建村内文化广场及篮球场、新修村内下水道500米及村庄绿化900米、安装太阳能路灯85盏。</t>
  </si>
  <si>
    <t>解决9个村3467户14675人行路难及农产业运输难问题</t>
  </si>
  <si>
    <t>解决9个村人行路难及农产业运输难问题、丰富村民文化娱乐生活，解决村公共文化服务生活问题</t>
  </si>
  <si>
    <t>2018年度尉氏县庄头镇田家村等4个村市派驻村第一书记村内道路建设专项扶贫资金项目</t>
  </si>
  <si>
    <t>田家、黑高、郑二、阮家村</t>
  </si>
  <si>
    <t>预计投入80万元，修建C25商砼厚18cm村内道路7060㎡，覆盖436户</t>
  </si>
  <si>
    <t>解决815户3251人行路难及农产业运输难问题</t>
  </si>
  <si>
    <t>解决全村人行路难及农产业运输难问题、提高村民生活质量</t>
  </si>
  <si>
    <t>2018年度尉氏县十八里镇金针村、会庄村市派驻村第一书记村内道路、文化广场及村庄绿化建设专项扶贫资金项目</t>
  </si>
  <si>
    <t>金针、会庄村</t>
  </si>
  <si>
    <t>预计投入40万元，修建厚15cm村内道路4033㎡，5cm水泥路294㎡，村内文化广场及村庄绿化树1381棵，覆盖195户</t>
  </si>
  <si>
    <t>解决832户3445人行路难及农产业运输难问题</t>
  </si>
  <si>
    <t>2018年度尉氏县水坡镇西水坡村、横堤村市派驻村第一书记村内道路等基础设施建设专项扶贫资金项目</t>
  </si>
  <si>
    <t>西水坡、横堤村</t>
  </si>
  <si>
    <t>预计投入40万元，修建c25商砼厚12cm村内道路4000平方米、修整产业扶贫车间厂房400平方米（服装车间）</t>
  </si>
  <si>
    <t>解决458户1796人行路难及农产业运输难问题，扶贫车间为贫困提供工作岗位，实现就近务工，增加贫困户收入，贫困群众非常满意</t>
  </si>
  <si>
    <t>解决全村人行路难及农产业运输难问题，扶贫车间为贫困提供就业岗位，年收入增加2万元以上，并增加村集体收入。</t>
  </si>
  <si>
    <t>2018年度尉氏县新尉园区祥符张村、吕家村市派驻村第一书记村内道路建设专项扶贫资金项目</t>
  </si>
  <si>
    <t>祥符张村、吕家村</t>
  </si>
  <si>
    <t>新尉园区市</t>
  </si>
  <si>
    <t>预计投入40万元，修建c25商砼厚18cm村内道路1765.98㎡、15cm村内道路2100平方米，覆盖198户</t>
  </si>
  <si>
    <t>解决行路难及农产业运输难问题</t>
  </si>
  <si>
    <t>2018年度尉氏县大营镇寨黄村市派驻村第一书记村内道路建设专项扶贫资金项目</t>
  </si>
  <si>
    <t>寨黄村</t>
  </si>
  <si>
    <t>预计投入20万元，修建c25商砼厚18cm村内道路1766㎡，覆盖118户</t>
  </si>
  <si>
    <t>解决全村421户1986人行路难及农产业运输难问题</t>
  </si>
  <si>
    <t>2018年度尉氏县南曹乡朱坡村等3个村市派驻村第一书记村内道路建设专项扶贫资金项目</t>
  </si>
  <si>
    <t>朱坡村、代庄村、砖楼村</t>
  </si>
  <si>
    <t>预计投入60万元，修建c25商砼厚18cm村内道路5298㎡，覆盖1912户</t>
  </si>
  <si>
    <t>解决1912户7985人行路难及农产业运输难问题</t>
  </si>
  <si>
    <t>2018年度尉氏县蔡庄镇后黄村市派驻村第一书记标准化卫生室建设专项扶贫资金项目</t>
  </si>
  <si>
    <t>预计投入20万元，建标准化卫生室一座，覆盖98户</t>
  </si>
  <si>
    <t>方便群众生活、提高村民卫生防疫能力、提高村民保健医疗要求、扩大社会影响力、最终达到精准脱贫。</t>
  </si>
  <si>
    <t>2018年度尉氏县张市镇高庄村、尹庄村市派驻村第一书记村内道路建设专项扶贫资金项目</t>
  </si>
  <si>
    <t>高庄村、尹庄村</t>
  </si>
  <si>
    <t>预计投入40万元，修建c25商砼厚18cm村内道路1520㎡及对村内自来水进行改造，共覆盖795户</t>
  </si>
  <si>
    <t>解决795户2991人行路难及农产业运输难问题、方便群众生活、解决村民饮水安全问题最终达到精准脱贫。</t>
  </si>
  <si>
    <t>解决全村人行路难及农产业运输难问题、方便群众生活、解决村民饮水安全问题最终达到精准脱贫。</t>
  </si>
  <si>
    <t>2018年度尉氏县岗李乡占庄村市派驻村第一书记村内道路建设专项扶贫资金项目</t>
  </si>
  <si>
    <t>占庄村</t>
  </si>
  <si>
    <t>预计投入20万元，修建c25商砼厚18cm村内道路1766㎡，覆盖128户</t>
  </si>
  <si>
    <t>解决全村594户2320人行路难及农产业运输难问题、方便群众生活、解决村民饮水安全问题最终达到精准脱贫。</t>
  </si>
  <si>
    <t>2018年度尉氏县岗李乡占庄村村内道路建设项目</t>
  </si>
  <si>
    <t>预计投入90万元，新建厚18公分水泥砼7945平方米，覆盖580户</t>
  </si>
  <si>
    <t>2018年度尉氏县南曹乡西黄庄村村内道路建设项目</t>
  </si>
  <si>
    <t>西黄庄</t>
  </si>
  <si>
    <t>预计投入90万元，新建厚18公分水泥砼7945平方米，覆盖828户</t>
  </si>
  <si>
    <t>解决全村828户3380人行路难及农产业运输难问题、方便群众生活、解决村民饮水安全问题最终达到精准脱贫。</t>
  </si>
  <si>
    <t>解决全村人行路难及农产业运输难问题、丰富村民文化娱乐生活，解决村公共文化服务生活问题</t>
  </si>
  <si>
    <t>2018年度尉氏县十八里镇会庄村村内道路建设项目</t>
  </si>
  <si>
    <t>会庄村</t>
  </si>
  <si>
    <t>预计投入90万元，新建厚18公分水泥砼7945平方米</t>
  </si>
  <si>
    <t>解决全村1102户4300人行路难及农产业运输难问题、方便群众生活、解决村民饮水安全问题最终达到精准脱贫。</t>
  </si>
  <si>
    <t>2018年度尉氏县水坡镇东水坡村村内道路建设项目</t>
  </si>
  <si>
    <t>东水坡村</t>
  </si>
  <si>
    <t>解决全村686户2515人行路难及农产业运输难问题、方便群众生活、解决村民饮水安全问题最终达到精准脱贫。</t>
  </si>
  <si>
    <t>2018年度尉氏县邢庄乡簸箕任村村内道路建设项目</t>
  </si>
  <si>
    <t>簸箕任村</t>
  </si>
  <si>
    <t>预计投入90万元，新建厚18公分水泥砼7945平方米覆盖780户</t>
  </si>
  <si>
    <t>解决全村511户2212人行路难及农产业运输难问题、方便群众生活、解决村民饮水安全问题最终达到精准脱贫。</t>
  </si>
  <si>
    <t>2018年度尉氏县张市镇尹庄村村内道路建设项目</t>
  </si>
  <si>
    <t>尹庄村</t>
  </si>
  <si>
    <t>预计投入90万元，新建厚18公分水泥砼7945平方米覆盖575户</t>
  </si>
  <si>
    <t>解决全村575户2584人行路难及农产业运输难问题、方便群众生活、解决村民饮水安全问题最终达到精准脱贫，群众非常满意。</t>
  </si>
  <si>
    <t>2018年度尉氏县朱曲镇毛寨村村内道路建设项目</t>
  </si>
  <si>
    <t>毛寨村</t>
  </si>
  <si>
    <t>预计投入90万元，新建厚18公分水泥砼7945平方米覆盖517户</t>
  </si>
  <si>
    <t>解决全村592户2312人行路难及农产业运输难问题、方便群众生活、解决村民饮水安全问题最终达到精准脱贫。</t>
  </si>
  <si>
    <t>2018年度尉氏县十八里镇前滹沱村村内道路建设项目</t>
  </si>
  <si>
    <t>前滹沱村</t>
  </si>
  <si>
    <t>预计投入22.77万元，新建厚18公分水泥砼2011平方米</t>
  </si>
  <si>
    <t>解决全村561户2194人行路难及农产业运输难问题、方便群众生活、解决村民饮水安全问题最终达到精准脱贫。</t>
  </si>
  <si>
    <t>2018年度尉氏县邢庄乡屈楼村文化活动中心建设项目</t>
  </si>
  <si>
    <t>预计投入7.12496万元新建村内下乡管道、文体活动中心3间及活动室5间，覆盖375户</t>
  </si>
  <si>
    <t>丰富全村452户1942人文化娱乐生活</t>
  </si>
  <si>
    <t>2018年度尉氏县张市镇高庄村文化书屋建设项目</t>
  </si>
  <si>
    <t>预计投入11.9万元建设文化书屋2间、公厕1座、党员宣誓墙1处覆盖468户</t>
  </si>
  <si>
    <t>丰富全村468户1794人文化娱乐生活，群众非常满意。</t>
  </si>
  <si>
    <t>2018年度尉氏县南曹乡朱坡村下水道建设项目</t>
  </si>
  <si>
    <t>预计投入8.6万元新建村内下水道400米，覆盖442户</t>
  </si>
  <si>
    <t>解决全村442户1766人行路难及农产业运输难问题</t>
  </si>
  <si>
    <t>2018年度尉氏县庄头镇郑一村等5个村县派驻村第一书记基础设施及人居环境改善专项扶贫资金项目</t>
  </si>
  <si>
    <t>郑一村、鸡王村、于家村、郑二村、王家村</t>
  </si>
  <si>
    <t>预计投入50万元，于家村硬化村内水泥路6072平方米，鸡王村村室建设200平方米，王家村安装路灯90盏，郑一村建设蔬菜大棚20个，每个大棚补5000元，郑二村改善村内人居环境及基础设施，覆盖419户</t>
  </si>
  <si>
    <t>解决5个贫困村贫困人口行路难及农产业运输难问题、方便群众生活、解决村民饮水安全问题最终达到精准脱贫。</t>
  </si>
  <si>
    <t>2018年度尉氏县邢庄乡大庙杨村等9个村县派驻村第一书记基础设施及人居环境改善专项扶贫资金项目</t>
  </si>
  <si>
    <t>大庙杨村、郭新庄村、尹庄村、岳家村、董庄村、葛庄村、簸箕任村、雷家村、屈楼村</t>
  </si>
  <si>
    <t>预计投入90万元，大庙杨村修建公厕1座及屋后硬化900平方米，岳家村修建公厕1座及硬化1200平方米，尹庄村修建公厕1座、新修下水道200米，董庄村修建下水道360米，郭新庄村新修机井7眼，配套20眼，雷家村安装太阳能路灯50盏，葛庄村用于幸福苑改造，屈楼村修建公厕1座，配套井眼15眼，簸箕任村修建公厕1座，及文化广场小挡墙等配套设施，覆盖805户</t>
  </si>
  <si>
    <t>解决9个贫困村贫困人口人行路难及农产业运输难问题、方便群众生活、解决村民饮水安全问题最终达到精准脱贫。</t>
  </si>
  <si>
    <t>2018年度尉氏县水坡镇双河府村等6个村县派驻村第一书记基础设施及人居环境改善专项扶贫资金项目</t>
  </si>
  <si>
    <t>双河府村、东夹河村、李岗村、 横堤村、东水坡村、贾寨村</t>
  </si>
  <si>
    <t>预计投入60万元，双河府村建设村内下水道600米，宽120公分，深度80公分，需资金8万。贾砦村1、村内路灯亮化，160个，需资金8万元。2、村主要路口安装摄像头，需资金2万元，东夹河村村内基础设施建设需资金9.28万元，7户贫困户厕所改造需0.72万元。李岗村街道和村路两边硬化605万元；村内人居环境改造3.5万元，横堤村蔬菜大棚建设900平方米，东水坡村扩建扶贫车间300平方米，改善村内人居环境及基础设施，覆盖672户</t>
  </si>
  <si>
    <t>解决6贫困村贫困人口行路难及农产业运输难问题、方便群众生活、解决村民饮水安全问题最终达到精准脱贫。</t>
  </si>
  <si>
    <t>2018年度尉氏县大马乡胡陈村、马古岗村县派驻村第一书记基础设施及人居环境改善专项扶贫资金项目</t>
  </si>
  <si>
    <t>胡陈村、马古岗村</t>
  </si>
  <si>
    <t>预计投入20万元，胡陈村用于加宽村东通村道路547.8米，宽1.5米，18公分。马古岗村用于扶贫车间配套房屋6间等改善村内人居环境及基础设施，覆盖163户</t>
  </si>
  <si>
    <t>解决2个贫困村贫困人口行路难及农产业运输难问题、方便群众生活、解决村民饮水安全问题最终达到精准脱贫。</t>
  </si>
  <si>
    <t>2018年度尉氏县门楼任乡栗林村等3个村县派驻村第一书记基础设施及人居环境改善专项扶贫资金项目</t>
  </si>
  <si>
    <t>栗林村、闫后村、要家村</t>
  </si>
  <si>
    <t>预计投入30万元，门楼任乡栗林村东头两边道路硬化及村内绿化，要家村扶贫基地配套基础设施及安装太阳能路灯14盏等改善村内人居环境及基础设施，闫后村新建文化广场一座</t>
  </si>
  <si>
    <t>解决3个贫困村贫困人口行路难及农产业运输难问题、方便群众生活、丰富群众生活。</t>
  </si>
  <si>
    <t>通过改善交通条件，有利于招商引资，鼓励企业流转土地，通过扶贫基地建设，引导贫困群众务工，增加贫困群众收入，有利于带动村级集体经济增加收入。</t>
  </si>
  <si>
    <t>2018年度尉氏县岗李乡东戎村等3个村县派驻村第一书记基础设施及人居环境改善专项扶贫资金项目</t>
  </si>
  <si>
    <t>东戎村、袁庄村、占庄村</t>
  </si>
  <si>
    <t>预计投入30万元，岗李乡东戎村平整维护街道13080米，袁庄村新建300平方米党建综合体1个，改善村内人居环境及基础设施，覆盖198户</t>
  </si>
  <si>
    <t>解决3个贫困村贫困人口行路难及农产业运输难问题、方便群众生活、解决村民饮水安全问题最终达到精准脱贫。</t>
  </si>
  <si>
    <t>2018年度尉氏县十八里镇会庄村等7个村县派驻村第一书记基础设施及人居环境改善专项扶贫资金项目</t>
  </si>
  <si>
    <t>前滹沱村、后滹沱村、仓王村、佛尚村、 会庄村、申庄村、赵岗村</t>
  </si>
  <si>
    <t>预计投入70万元，伏尚村铺设路边石920米，申庄村建设村室14间，430平方米，仓王村硬化村内水泥路及铺设路边石，赵岗村铺设路边石2750米，前滹沱村硬化村内道路920米，后滹沱村铺设路边石1300米，路两侧绿化540棵树，墙体照白1400平方米，会庄村硬化村内道路1060平方米等改善村内人居环境及基础设施，覆盖946户</t>
  </si>
  <si>
    <t>解决7个贫困村贫困人口行路难及农产业运输难问题、方便群众生活、解决村民饮水安全问题最终达到精准脱贫。</t>
  </si>
  <si>
    <t>2018年度尉氏县新尉园区陈村、枣朱村县派驻村第一书记基础设施及人居环境改善专项扶贫资金项目</t>
  </si>
  <si>
    <t>陈村、枣朱村</t>
  </si>
  <si>
    <t>预计投入20万元，新尉园区枣朱村用于59户贫困户厕所改建，陈村用于60户贫困户厕所改建。覆盖212户</t>
  </si>
  <si>
    <t>2018年度尉氏县大营镇三户赵村县派驻村第一书记基础设施及人居环境改善专项扶贫资金项目</t>
  </si>
  <si>
    <t>三户赵村</t>
  </si>
  <si>
    <t>预计投入10万元建设三户赵村扶贫基地围挡</t>
  </si>
  <si>
    <t>扶贫基地围挡项目完成后可加快三户赵村扶贫基地建设，为三户赵村扶贫基地安全生产起到了安全保障作用。</t>
  </si>
  <si>
    <t>2018年度尉氏县张市镇边岗村等6个村县派驻村第一书记基础设施及人居环境改善专项扶贫资金项目</t>
  </si>
  <si>
    <t>边岗村、尹庄村、陆口村、坡庄村、高庄村、郭家村</t>
  </si>
  <si>
    <t xml:space="preserve">预计投入60万元建设张市镇郭家村8米高太阳能路灯42盏，坡庄村8米高太阳能路灯48盏，尹庄村太阳能路灯111盏，边岗村太阳能路灯12盏和水冲式公厕1座，新建陆口村、高庄村16公分水泥路1526平方米改善，人居环境及基础设施，覆盖3050户。切实改变贫困群众出行难，明显改善贫困落后的交通运输状况，便于农产品运输，促进农产品销售，增加贫困人口收入，改善村内生态环境。 </t>
  </si>
  <si>
    <t>给村民的生活和出行提供方便，确保群众夜间出行方便，切实改变贫困群众出行难，明显改善贫困落后的交通运输状况，便于农产品运输，促进农产品销售，增加贫困人口收入，改善村内生态环境， 群众非常满意。</t>
  </si>
  <si>
    <t>通过架设路灯，解决群众夜间出行难问题，提高群众生活质量；切实改变贫困群众出行难，道路建设明显改善贫困落后的交通运输状况，便于农产品运输，促进农产品销售，增加贫困人口收入，改善村内生态环境。</t>
  </si>
  <si>
    <t>2018年度尉氏县永兴镇孙留村等3个村县派驻村第一书记基础设施及人居环境改善专项扶贫资金项目</t>
  </si>
  <si>
    <t>刘符陈村、台子岗村、孙留村</t>
  </si>
  <si>
    <t>预计投入30万元，建设永兴镇刘符陈村下水道500米、孙留村村庄绿化3500米，台子岗村道路两侧绿化3000米，及外墙粉刷等改善村内人居环境及基础设施，覆盖410户</t>
  </si>
  <si>
    <t>解决3个贫困村贫困人口人行路难及农产业运输难问题、方便群众生活、解决村民饮水安全问题最终达到精准脱贫。</t>
  </si>
  <si>
    <t>2018年度尉氏县小陈乡大齐村等3个村县派驻村第一书记基础设施及人居环境改善专项扶贫资金项目</t>
  </si>
  <si>
    <t>大齐村、靳老村、圉村</t>
  </si>
  <si>
    <t>预计投入30万元，1．小陈乡大齐村村庄绿化项目及户厕改造等改善村内人居环境及基础设施2.1、小陈乡圉村改善贫困户生活条件项目：为14户贫困户购置桌椅、床、电视等2、村内绿化项目：在村内2公里道路两侧种植録化树200棵。3、户厕改造项目：为14户贫困户进行厕所改造，共计4．7万。小陈乡靳老村改善贫困户生活条件、村内道路亮化、户厕改造项目户厕改革配套项目抽粪车一辆。</t>
  </si>
  <si>
    <t>2018年度尉氏县南曹乡朱坡村等9个村县派驻村第一书记基础设施及人居环境改善专项扶贫资金项目</t>
  </si>
  <si>
    <t>朱坡村、靳村、代庄、中山村、砖楼村、马庄村、西黄庄、蒋沟村、北曹村</t>
  </si>
  <si>
    <t>预计投入90万元，中山村改善人居环境及村庄绿化树1200棵，蒋沟村村庄绿化2660米，靳村村讷绿化及路灯100盏，北曹村街道绿化1.4万米及排水1200米，西黄庄村村内道路100平方米，安装太阳能路灯60盏，户厕改造9户，马庄村新修下水道150米和1座25平方米公厕，朱坡村村内南北主干道加宽工程：南北主干道拓宽1.5米，长度1000米，厚度：0.16米。代庄村村内绿化建设：绿化街道3条，绿化长度3000米及人居环境建设。砖楼村改善村内人居环境及基础设施。共覆盖5314户</t>
  </si>
  <si>
    <t>2018年度尉氏县蔡庄镇刘拐村等4个村县派驻村第一书记基础设施及人居环境改善专项扶贫资金项目</t>
  </si>
  <si>
    <t>刘拐村、鹿村、蛮杨村、后黄村</t>
  </si>
  <si>
    <t>户厕改造239户，购买抽粪车4辆。</t>
  </si>
  <si>
    <t>通过厕所改造，改善贫困户人居环境。</t>
  </si>
  <si>
    <t>通过厕所改造，改善贫困户人居环境，助力美丽乡村建设。</t>
  </si>
  <si>
    <t>2018年度尉氏县朱曲镇黄庄等6个村县派驻村第一书记基础设施及人居环境改善专项扶贫资金项目</t>
  </si>
  <si>
    <t>黄庄村、史井村、周寨村、黄湖村、五村、毛寨村</t>
  </si>
  <si>
    <t>预计投入60万元，五村修路备土534立方，计划资金16000元；计划路长285米，宽3米，计划资金84000元，周寨村用于修建连接王村东西道路约510平方米，大约使用6万，剩余4万元用于村内道路亮化工程，安装太阳能路灯。史井村用于2019年建设大棚。黄庄村主要用于基础设施建设，包括村内绿化及环境整治项目，黄湖村用于安装太阳能路灯30盏，绿化树石楠100棵，大叶女贞200棵，墙体粉刷1600米，上白下灰色4800平方米。毛寨村村内修建东西道路980平方米等改善村内人居环境及基础设施，覆盖615户</t>
  </si>
  <si>
    <t>解决6个贫困村贫困人口人行路难及农产业运输难问题、方便群众生活、解决村民饮水安全问题最终达到精准脱贫。</t>
  </si>
  <si>
    <t>2018年度尉氏县大桥乡周庄村等4个村县派驻村第一书记基础设施及人居环境改善专项扶贫资金项目</t>
  </si>
  <si>
    <t>十里铺村、岗刘村、周庄村、冯村</t>
  </si>
  <si>
    <t>预计投入40万元，十里铺村基础设施道路建设：硬化村内水泥路1050平方米，需财政资金10万元周庄村基础设施道路建设：修建村内广场花池及村委小广场绿化建设：新修村内广场和村委小广场花池70cm砖砌贴瓷片，岗刘村绿化建设：绿化尉蔡路岗刘段两侧，总长度2400米，需绿化苗木300棵，冯村新修村内冯村中心街道土路补修800平方米及小大桥村350平方米水泥路。基础设施道路建设：硬化村内水泥路1150平方米，改善村内人居环境及基础设施，覆盖306户</t>
  </si>
  <si>
    <t>解决4个贫困村贫困人口人行路难及农产业运输难问题、方便群众生活、解决村民饮水安全问题最终达到精准脱贫。</t>
  </si>
  <si>
    <t>2018年尉氏县贫困林场建设项目</t>
  </si>
  <si>
    <t>安庄林站</t>
  </si>
  <si>
    <t>建设12公分厚， 1590平方米砼路</t>
  </si>
  <si>
    <t>解决林场职工及周边村民行路难问题</t>
  </si>
  <si>
    <t>岗李乡占庄村文化广场建设项目</t>
  </si>
  <si>
    <t>占庄村村委会</t>
  </si>
  <si>
    <t>修建c25商砼厚15cm1000平方米</t>
  </si>
  <si>
    <t>南曹乡西黄庄村文化广场建设项目</t>
  </si>
  <si>
    <t>西黄庄村</t>
  </si>
  <si>
    <t>西黄庄村村委会</t>
  </si>
  <si>
    <t>修建c25商砼厚15cm2500平方米</t>
  </si>
  <si>
    <t>十八里镇会庄村文化广场建设项目</t>
  </si>
  <si>
    <t>会庄村村委会</t>
  </si>
  <si>
    <t>修建c25商砼厚15cm400平方米</t>
  </si>
  <si>
    <t>水坡镇东水坡村文化广场建设项目</t>
  </si>
  <si>
    <t>东水坡村村委会</t>
  </si>
  <si>
    <t>修建c25商砼厚15cm2000平方米</t>
  </si>
  <si>
    <t>邢庄乡簸箕任村文化广场建设项目</t>
  </si>
  <si>
    <t>簸箕任村村委会</t>
  </si>
  <si>
    <t>张市镇尹庄村文化广场建设项目</t>
  </si>
  <si>
    <t>尹庄村村委会</t>
  </si>
  <si>
    <t>修建c25商砼厚15cm3000平方米</t>
  </si>
  <si>
    <t>门楼任乡要家村文化广场建设项目</t>
  </si>
  <si>
    <t>要家村村委会</t>
  </si>
  <si>
    <t>修建c25商砼厚15cm1131平方米</t>
  </si>
  <si>
    <t>教育扶贫项目</t>
  </si>
  <si>
    <t>2018年雨露计划培训职业教育补助资金项目</t>
  </si>
  <si>
    <t>能力建设项目</t>
  </si>
  <si>
    <t>预计投入72.3万元，用于职业教育，覆盖587人</t>
  </si>
  <si>
    <t>为587人建档立卡贫困学员补助教育资金72.3万元。</t>
  </si>
  <si>
    <t>扶贫车间项目</t>
  </si>
  <si>
    <t>2018年度尉氏县大桥乡岗刘村扶贫车间建设项目</t>
  </si>
  <si>
    <t>岗刘村</t>
  </si>
  <si>
    <t>扶贫车间建设项目财政资金35万元，占地2亩，建筑面积600平方米。（板材加工工）</t>
  </si>
  <si>
    <t>带动贫困户60户234人脱贫致富奔小康，群众非常满意。</t>
  </si>
  <si>
    <t>2018年度尉氏县大马乡马古岗村扶贫车间建设项目</t>
  </si>
  <si>
    <t>扶贫车间建设项目总投资55万元、财政资金35万元，占地3亩，建筑面积1200平方米。（箱包加工）</t>
  </si>
  <si>
    <t>带动贫困户32户120人，脱贫致富奔小康，群众非常满意。</t>
  </si>
  <si>
    <t>引导贫困户参与扶贫项目脱贫致富，月工资1800元，年收入21600元</t>
  </si>
  <si>
    <t>2018年度尉氏县大桥乡冯村扶贫车间建设项目</t>
  </si>
  <si>
    <t>扶贫车间建设项目财政资金35万元，占地2亩，建筑面积600平方米。（加医疗器械工）</t>
  </si>
  <si>
    <t>带动贫困户86户脱贫致富奔小康，群众非常满意。</t>
  </si>
  <si>
    <t>2018年度尉氏县岗李乡东戎村扶贫车间建设项目</t>
  </si>
  <si>
    <t>扶贫车间建设项目总投资900万元、财政资金35万元，占地105亩，建筑面积20000平方米。（防火墙材料加工）</t>
  </si>
  <si>
    <t>带动贫困户50户脱贫致富奔小康，群众非常满意。</t>
  </si>
  <si>
    <t>2018年度尉氏县门楼任乡要家村扶贫车间建设项目</t>
  </si>
  <si>
    <t>扶贫车间建设项目总投资40万元、财政资金35万元，占地3亩，建筑面积600平方米。（服装加工）</t>
  </si>
  <si>
    <t>2018年度尉氏县南曹乡代庄村扶贫车间建设项目</t>
  </si>
  <si>
    <t>扶贫车间建设项目财政资金35万元，占地4.5亩，建筑面积600平方米。（药材加工）</t>
  </si>
  <si>
    <t>带动贫困户119户脱贫致富奔小康，群众非常满意。</t>
  </si>
  <si>
    <t>2018年度尉氏县南曹乡靳村扶贫车间建设项目</t>
  </si>
  <si>
    <t>扶贫车间建设项目财政资金35万元，占地1.4亩，建筑面积600平方米。（服装加工）</t>
  </si>
  <si>
    <t>带动贫困户72户脱贫致富奔小康，群众非常满意。</t>
  </si>
  <si>
    <t>2018年度尉氏县南曹乡朱坡村扶贫车间建设项目</t>
  </si>
  <si>
    <t>扶贫车间建设项目财政资金35万元，占地2.4亩，建筑面积600平方米。（服装加工）</t>
  </si>
  <si>
    <t>带动贫困户70户脱贫致富奔小康，群众非常满意。</t>
  </si>
  <si>
    <t>2018年度尉氏县十八里镇后滹沱村扶贫车间建设项目</t>
  </si>
  <si>
    <t>扶贫车间建设项目财政资金35万元，占地4亩，建筑面积1300平方米。（服装加工）</t>
  </si>
  <si>
    <t>2018年度尉氏县水坡镇横堤村扶贫车间建设项目</t>
  </si>
  <si>
    <t>扶贫车间建设项目财政资金35万元，占地3亩，建筑面积600平方米。（服装加工）</t>
  </si>
  <si>
    <t>带动贫困户79户脱贫致富奔小康，群众非常满意。</t>
  </si>
  <si>
    <t>2018年度尉氏县邢庄乡葛庄村扶贫车间建设项目</t>
  </si>
  <si>
    <t>扶贫车间建设项目总投资110万元、财政资金35万元，占地42亩，建筑面积6000平方米。</t>
  </si>
  <si>
    <t>带动贫困户30户脱贫致富奔小康，群众非常满意。</t>
  </si>
  <si>
    <t>2018年度尉氏县朱曲镇黄湖村扶贫车间建设项目</t>
  </si>
  <si>
    <t>扶贫车间建设项目总投资60万元、财政资金40万元，占地3亩，建筑面积600平方米。（高压锅电饭锅成品加工）</t>
  </si>
  <si>
    <t>2018年度尉氏县张市镇高庄村扶贫车间建设项目</t>
  </si>
  <si>
    <t>扶贫车间建设项目总投资85万元、财政资金35万元，占地5亩，建筑面积600平方米。</t>
  </si>
  <si>
    <t>带动贫困户59户脱贫致富奔小康，群众非常满意。</t>
  </si>
  <si>
    <t>2018年度尉氏县庄头镇郑二村扶贫车间建设项目</t>
  </si>
  <si>
    <t>扶贫车间建设项目总投资50万元、财政资金35万元，占地10亩，建筑面积900平方米。（加工路标及标识牌）</t>
  </si>
  <si>
    <t>带动贫困户38户脱贫致富奔小康，群众非常满意。</t>
  </si>
  <si>
    <t>引导贫困户参与扶贫项目脱贫致富，月工资1500-3000元，年收入24000元</t>
  </si>
  <si>
    <t>产业扶贫项目</t>
  </si>
  <si>
    <t>2018年度尉氏县洧川镇种植大蒜、果树、养殖猪、羊等产业扶贫项目</t>
  </si>
  <si>
    <t>预计投入42万元，发展贫困户种植大蒜2户4亩、李子树2户8亩，养猪4户48头、牛5户11头、羊60户501只等其它产业，覆盖146户</t>
  </si>
  <si>
    <t>项目实施后，使165户贫困户发展特色种植业和养殖业，种植李子8亩，亩收益5000元，养猪48头，每头收益200元，收入9600元养羊501只，收入200400元，牛11头，收入4400元，改善村内生态环境，贫困群众对项目实施效果非常满意</t>
  </si>
  <si>
    <t>通过项目实施鼓励使165户贫困户直接脱贫，并引导和辐射带动周边农户参与产业扶贫项目，户均增收4000元。</t>
  </si>
  <si>
    <t>2018年度尉氏县蔡庄镇种植花生、药材、果树、养羊、鸡、兔等产业扶贫项目</t>
  </si>
  <si>
    <t>预计投入52.85万元，发展贫困户种植花生、果树、大蒜，养猪、牛、羊等其它产业，覆盖200户</t>
  </si>
  <si>
    <t>项目实施后，使200户贫困户发展特色种植业和养殖业，种植果树大蒜148亩，亩收益2000元，养羊481只每只收益400只，收入192400元，养猪128头，每只收益200元，收入25600元，户均增收4000元左右改善村内生态环境，贫困群众项目实施效果非常满意</t>
  </si>
  <si>
    <t>通过项目实施鼓励使200户贫困户直接脱贫，并引导和辐射带动周边农户参与产业扶贫项目，户均增收4000元。</t>
  </si>
  <si>
    <t>2018年度尉氏县门楼任乡种植花生、大桃、养羊、猪等产业扶贫项目</t>
  </si>
  <si>
    <t>预计投入74.208万元，发展贫困户种大蒜42.65亩、大桃9.8亩，养猪449头、牛35头、羊489只等其它产业，覆盖228户</t>
  </si>
  <si>
    <t>项目实施后，使228户贫困户发展特色种植业和养殖业，种植大蒜42.65亩，亩增收2000元，种植大桃9.8亩，亩收益5000元，养猪449头，每头收益200元，增收89800元，，养羊489只，每只羊收益400元，增收195600元，贫困群众项目实施效果非常满意</t>
  </si>
  <si>
    <t>通过项目实施引导228户贫困户直接脱贫，并辐射带动周边农户参与产业扶贫项目户均增收4000元。</t>
  </si>
  <si>
    <t>2018年度尉氏县邢庄乡种植药材、西瓜、辣椒、养殖羊、猪等产业扶贫项目</t>
  </si>
  <si>
    <t>预计投入41.875万元，发展贫困户种植大蒜30户、药材1户、辣椒8户，养猪、牛、羊等其它产业，覆盖185户</t>
  </si>
  <si>
    <t>项目实施后，使136户贫困户发展特色种植业和养殖业，种植大蒜121亩，亩收益2000元，收入242000元，种植辣椒23.5亩，亩收益5000元，收入117500元，贫困群众项目实施效果非常满意</t>
  </si>
  <si>
    <t>惠及136户447人贫困人口脱贫致富，户均增收3079元。</t>
  </si>
  <si>
    <t>2018年度尉氏县大营镇种植花生蔬菜、养羊、猪等产业扶贫项目</t>
  </si>
  <si>
    <t>预计投入51万元，发展贫困户4户种植果树7.4亩，148户种植花生农作物462亩，14户种植蔬菜农作物41亩，1户种植中草药1.5亩，10户养牛25头、驴1头，11户养猪44头，75户养羊430只，2户养兔子1100只，2户板材加工，1户搞服务业等产业，覆盖213户</t>
  </si>
  <si>
    <t>项目实施后，使213户贫困户实现产业发展，贫困群众对项目实施效果非常满意。</t>
  </si>
  <si>
    <t>惠及213户贫困户，鼓励并引导贫困户参与产业扶贫项目，户均增收4200元，辐射带动周边农户发展养殖业和种植业。</t>
  </si>
  <si>
    <t>2018年度尉氏县新尉园区养猪、羊等产业扶贫项目</t>
  </si>
  <si>
    <t>预计投入27万元，发展贫困户养猪10户142头、牛12户27头、羊66户587头等其它产业，覆盖88户</t>
  </si>
  <si>
    <t>项目实施后，使88户贫困户发展特色养殖业养猪142头每头收益200元，出栏142头收益28400元、养羊587只、每只收益400元，总收入234800元，养牛27头，每头收益4000元，总收益108000元，户均增收4000元左右改善村内生态环境，贫困群众项目实施效果非常满意</t>
  </si>
  <si>
    <t>通过实施该项目，鼓励贫困户参与产业扶贫项目，户均增收4200元，辐射带动周边农户发展养殖业。</t>
  </si>
  <si>
    <t>2018年度尉氏县水坡镇种植辣椒、养羊、猪等产业扶贫项目</t>
  </si>
  <si>
    <t>预计投入111.154万元，发展贫困户发展贫困户种植大蒜303亩辣椒套种89.8亩，养猪108头、羊718只等其它产业，覆盖338户</t>
  </si>
  <si>
    <t>项目实施后，使338户贫困户发展特色种植业和养殖业，种植辣椒16.5亩，亩收入5000元，养殖羊51只，每只羊收益400元、猪26头，每头猪收益200元，改善村内生态环境，贫困群众项目实施效果非常满意</t>
  </si>
  <si>
    <t>通过实施该项目，带动338户贫困户发展产业，对有效增加贫困群众收入、改善群众生活条件将起到积极的推动作用，同时也能有效带动周边村庄养殖业和种植业的发展。户均增收5000元左右</t>
  </si>
  <si>
    <t>2018年度尉氏县十八里镇种植大蒜、辣椒、养羊、猪等产业扶贫项目</t>
  </si>
  <si>
    <t>预计投入96.006万元，发展贫困户种植蔬菜、果树、棉花、大蒜、西瓜，养猪、牛、羊等其它产业，覆盖244户</t>
  </si>
  <si>
    <t>项目实施后，使244户贫困户发展特色种植业和养殖业，养猪265头，每头增收200元，收入53000元，养羊498只，每只增收400元，增收199200元，养牛6头，每头增收4000元，收入24000元。改善村内生态环境，贫困群众对项目实施效果非常满意</t>
  </si>
  <si>
    <t>鼓励244户贫困户参与产业扶贫项目，并辐射带动周边农户发展产业扶贫项目。户均增收4000元。</t>
  </si>
  <si>
    <t>2018年度尉氏县张市镇种植西瓜、辣椒、大桃、养羊、猪等产业扶贫项目</t>
  </si>
  <si>
    <t>预计投入106.58万元，发展贫困户种植果树、棉花、大蒜，养猪、牛、羊等其它产业，覆盖296户</t>
  </si>
  <si>
    <t>项目实施后，292户贫困户发展特色种植业和养殖业，户种植大蒜120亩，亩增收2000元，收入240000元，种植果树78亩，亩增收5000元，收入390000元，养羊398只，每只增收400元，收入159200元，养猪125头，每只增收200元，收入25000元，改善村内生态环境，贫困群众对项目实施效果非常满意</t>
  </si>
  <si>
    <t>鼓励292户贫困户参与产业扶贫项目，年增收8700元。</t>
  </si>
  <si>
    <t>2018年度尉氏县小陈乡种植西瓜、辣椒、养殖猪、羊等产业扶贫项目</t>
  </si>
  <si>
    <t>预计投29.566万元，发展贫困户种植西瓜辣椒套种44.2亩，养猪4户18头、牛3户16头、羊58户424只等覆盖88户</t>
  </si>
  <si>
    <t>项目实施后，使88户贫困户发展特色种植业和养殖业，种植西瓜辣椒44.2亩，亩增收5000元，收入221000元，养羊424只，每只增收400元，收入169600元，养牛16头，每头增收4000元，收入64000元，改善村内生态环境，贫困群众项目实施效果非常满意</t>
  </si>
  <si>
    <t>惠及88户341人贫困户，并辐射带动周边农户参与产业扶贫项目，年户均增收4500元</t>
  </si>
  <si>
    <t>2018年度尉氏县南曹乡种植花生、辣椒、大蒜、养殖羊、鸡、猪等产业扶贫项目</t>
  </si>
  <si>
    <t>预计投入70.9255万元，发展贫困户种植大蒜22.5亩、辣椒71亩、丹参2.5亩，养猪86头、牛26头、兔900只等其它产业，覆盖282户</t>
  </si>
  <si>
    <t>项目实施后，使282户贫困户发展特色种植业和养殖业，种植大蒜22.5亩，亩增收2000元，收入45000元，辣椒71亩，亩增收5000元，收入355000元，种植丹参2.5亩，亩增收5000元，收入12500元，改善村内生态环境，贫困群众项目实施效果非常满意</t>
  </si>
  <si>
    <t>2018年度尉氏县大桥乡种植果树、辣椒养殖牛、羊等产业扶贫项目</t>
  </si>
  <si>
    <t>预计投入34.212万元，发展贫困户种植果树6户，辣椒2户，养猪4户、牛7户、羊67户等其它产业，覆盖129户</t>
  </si>
  <si>
    <t>项目实施后，使129户贫困户发展特色种植业和养殖业，种植辣椒3亩，亩增收5000元，收入15000元，种植果树16亩，亩增收5000元，收入80000元，养羊301只，每只增收400元，收入120400元，改善村内生态环境，贫困群众项目实施效果非常满意</t>
  </si>
  <si>
    <t>2018年度尉氏县朱曲镇养殖羊牛、种植药材、果树等产业扶贫项目</t>
  </si>
  <si>
    <t>预计投入64.893万元，发展贫困户种植药材，养猪、牛等其它产业，覆盖246户</t>
  </si>
  <si>
    <t>2018年度尉氏县永兴镇种植、养殖等产业扶贫项目</t>
  </si>
  <si>
    <t>预计投入72.6113万元，发展贫困户种植蔬菜、核桃树、棉花、大蒜299户，养猪、牛、羊136户等其它产业，覆盖390户</t>
  </si>
  <si>
    <t>项目实施后，使390户贫困户发展特色种植业和养殖业，种植蔬菜12亩，亩增收5000元，收入60000元，大蒜138亩，亩增收2000元，收入276000元，改善村内生态环境，贫困群众项目实施效果非常满意</t>
  </si>
  <si>
    <t>2018年度尉氏县岗李乡种植果树、莲藕养殖羊鸡等产业持贫项目</t>
  </si>
  <si>
    <t>预计投入69.7018万元，发展贫困户种植莲藕1户4亩，养猪3户108头、羊27户245只等其它产业，覆261户</t>
  </si>
  <si>
    <t>项目实施后，使261户贫困户发展特色种植业和养殖业，种植莲藕4亩，亩增收5000元，收入20000，养猪108头，每头增收200元，21600元，养羊245只，每只增收400元，收入98000元，改善村内生态环境，贫困群众项目实施效果非常满意</t>
  </si>
  <si>
    <t>鼓励贫困户参与产业扶贫项目，户均增收4000元，</t>
  </si>
  <si>
    <t>2018年度尉氏县大马乡种植大蒜、果树、花生养殖猪、羊等产业扶贫项目</t>
  </si>
  <si>
    <t>预计投、入91.54万元，发展贫困户发展种植果树4户12.5亩、养猪28户244头等其它产业，覆盖295户</t>
  </si>
  <si>
    <t>项目实施后，使295户贫困户发展特色种植业和养殖业，种植果树12.5亩，亩增收5000元，收入62500元，养猪244头，每头增收200元，收入48800元，改善村内生态环境，贫困群众项目实施效果非常满意</t>
  </si>
  <si>
    <t>2018年度尉氏县庄头镇种植大蒜、花生养殖猪、羊等产业扶贫项目</t>
  </si>
  <si>
    <t>预计投入136.745万元，家庭养殖项目、高效种植项目等其它产业，覆盖387户。</t>
  </si>
  <si>
    <t>项目实施后，使387户贫困户发展特色种植业和养殖业，户均增收4000元左右改善村内生态环境，贫困群众项目实施效果非常满意</t>
  </si>
  <si>
    <t>2018年度尉氏县金融风险补偿金项目</t>
  </si>
  <si>
    <t>投入1800万元风险补偿金放大10倍，撬动1.8亿的金融放贷。</t>
  </si>
  <si>
    <t>通过项目实施，撬动1.8亿的金融扶贫贷款，辐射带动贫困户发展产业，增加收入，贫困群众对项目实施非常满意</t>
  </si>
  <si>
    <t>个贷、企贷，户均增收3000元左右</t>
  </si>
  <si>
    <t>2018年度尉氏县扶贫贷款贴息项目</t>
  </si>
  <si>
    <t>企贷企用、户贷户用、带贫合作社，能人大户</t>
  </si>
  <si>
    <t>通过项目实施，辐射带动贫困户发展产业，增加收入，贫困群众对项目实施非常满意助推贫困户人员产业发展</t>
  </si>
  <si>
    <t>通过为带贫企业、个人进行贷款贴息，吸纳贫困人口就业，使贫困人口转移就业、增加贫困人口收入。</t>
  </si>
  <si>
    <t>2018年度尉氏县健康扶贫项目</t>
  </si>
  <si>
    <t>人社局</t>
  </si>
  <si>
    <t>预计投入300万元，为全县建档立卡贫困人口购买健康医疗保险</t>
  </si>
  <si>
    <t>就业扶贫项目</t>
  </si>
  <si>
    <t>2018年度尉氏县洧川镇外出务工交通补助项目</t>
  </si>
  <si>
    <t>其它项目</t>
  </si>
  <si>
    <t>预计投入0.3万元，补助外出务工交通人员10户10人次。</t>
  </si>
  <si>
    <t>通过项目实施带动贫困户8户8人，人均增收2500元左右。</t>
  </si>
  <si>
    <t>鼓励贫困户外出务工脱贫致富，人均增收3000元左右</t>
  </si>
  <si>
    <t>2018年度尉氏县蔡庄镇外出务工交通补助项目</t>
  </si>
  <si>
    <t>预计投入3.41万元，补助外出务工交通人员65户85人。</t>
  </si>
  <si>
    <t>通过项目实施带动带动贫困户65户85人，人均增收2500元左右。</t>
  </si>
  <si>
    <t>2018年度尉氏县门楼任乡外出务工交通补助项目</t>
  </si>
  <si>
    <t>预计投入1.6万元，补助外出务工交通人员39户43人次。</t>
  </si>
  <si>
    <t>通过项目实施带动贫困户39户43人外出务工，人均增收2500左右。</t>
  </si>
  <si>
    <t>2018年度尉氏县邢庄乡外出务工交通补助项目</t>
  </si>
  <si>
    <t>预计投入1万元，补助外出务工交通人员19户25人次。</t>
  </si>
  <si>
    <t>通过项目实施带动贫困户19户25人外出务工，使之脱贫致富，人均增收2500左右。</t>
  </si>
  <si>
    <t>2018年度尉氏县大营镇外出务工交通补助项目</t>
  </si>
  <si>
    <t>预计投入0.79万元，补助外出务工交通人员20户23人次。</t>
  </si>
  <si>
    <t>通过项目实施带动贫困户20户23人次外出务工，使之脱贫致富，人均增收2500左右。</t>
  </si>
  <si>
    <t>2018年度尉氏县新尉园区外出务工交通补助项目</t>
  </si>
  <si>
    <t>预计投入5.5万元，补助外出务工交通人员93户134人次。</t>
  </si>
  <si>
    <t>通过项目实施带动贫困户93户134人次外出务工，使之脱贫致富，人均增收2500左右。</t>
  </si>
  <si>
    <t>2018年度尉氏县水坡镇外出务工交通补助项目</t>
  </si>
  <si>
    <t>预计投入10.48万元，补助外出务工交通人员198户258人次。</t>
  </si>
  <si>
    <t>通过项目实施带动贫困户198户258人次外出务工，使之脱贫致富，人均增收2500左右。</t>
  </si>
  <si>
    <t>2018年度尉氏县十八里镇外出务工交通补助项目</t>
  </si>
  <si>
    <t>预计投入4万元，补助外出务工交通人员94人次。</t>
  </si>
  <si>
    <t>通过项目实施带动贫困户98人外出务工，使之脱贫致富，人均增收2500左右。</t>
  </si>
  <si>
    <t>2018年度尉氏县张市镇外出务工交通补助项目</t>
  </si>
  <si>
    <t>预计投入5.06万元，补助外出务工交通人员93户118人次。</t>
  </si>
  <si>
    <t>通过项目实施带动贫困户93户118外出务工，使之脱贫致富，人均增收2500左右。</t>
  </si>
  <si>
    <t>鼓励贫困户外出务工脱贫人均增收12500元左右</t>
  </si>
  <si>
    <t>2018年度尉氏县小陈乡外出务工交通补助项目</t>
  </si>
  <si>
    <t>预计投入1.37万元，补助外出务工交通人员30户35人次。</t>
  </si>
  <si>
    <t>通过项目实施带动贫困户30户35人外出务工，使之脱贫致富，人均增收2500左右。</t>
  </si>
  <si>
    <t>2018年度尉氏县南曹乡外出务工交通补助项目</t>
  </si>
  <si>
    <t>预计投入9.64万元，补助外出务工交通人员164户216人次。</t>
  </si>
  <si>
    <t>通过项目实施带动贫困164户216人外出务工，使之脱贫致富，人均增收2500左右。</t>
  </si>
  <si>
    <t>2018年度尉氏县大桥乡外出务工交通补助项目</t>
  </si>
  <si>
    <t>预计投入1.54万元，补助外出务工交通人员31户36人次。</t>
  </si>
  <si>
    <t>通过项目实施带动贫困户31户36人外出务工，使之脱贫致富，人均增收2500左右。</t>
  </si>
  <si>
    <t>2018年度尉氏县永兴镇外出务工交通补助项目</t>
  </si>
  <si>
    <t>预计投入7.66万元，补助外出务工交通人员137户183人次。</t>
  </si>
  <si>
    <t>通过项目实施带动贫困户137户183人外出务工，使之脱贫致富，人均增收2500左右。</t>
  </si>
  <si>
    <t>2018年度尉氏县岗李乡外出务工交通补助项目</t>
  </si>
  <si>
    <t>预计投入2.66万元，补助外出务工交通人员30户55人次。</t>
  </si>
  <si>
    <t>通过项目实施带动贫困户58户84人外出务工，使之脱贫致富，人均增收2500左右。</t>
  </si>
  <si>
    <t>2018年度尉氏县大马乡外出务工交通补助项目</t>
  </si>
  <si>
    <t>预计投入2.03万元，补助外出务工交通人员46户53人次。</t>
  </si>
  <si>
    <t>通过项目实施带动贫困户46户53人外出务工，使之脱贫致富，人均增收2500左右。</t>
  </si>
  <si>
    <t>2018年度尉氏县庄头镇外出务工交通补助项目</t>
  </si>
  <si>
    <t>预计投入2.58万元，补助外出务工交通人员70户70人次。</t>
  </si>
  <si>
    <t>通过项目实施带动贫困户62户70人外出务工，使之脱贫致富，人均增收2500左右。</t>
  </si>
  <si>
    <t>2018年度尉氏县产业集聚区外出务工交通补助项目</t>
  </si>
  <si>
    <t>预计投入0.23万元，补助外出务工交通人员5户5人次。</t>
  </si>
  <si>
    <t>通过项目实施带动贫困户5户5人外出务工，使之脱贫致富，人均增收2500左右。</t>
  </si>
  <si>
    <t>2018年度尉氏县朱曲镇外出务工交通补助项目</t>
  </si>
  <si>
    <t>预计投入2万元，补助外出务工交通人员43人次。</t>
  </si>
  <si>
    <t>通过项目实施带动贫困户43人外出务工，使之脱贫致富，人均增收2500左右。</t>
  </si>
  <si>
    <t>2019年脱贫攻坚项目台账</t>
  </si>
  <si>
    <t>单位：个、万元</t>
  </si>
  <si>
    <t>16公分水泥砼237171平方米</t>
  </si>
  <si>
    <t>2019年度尉氏县蔡庄镇大张村村内道路建设项目</t>
  </si>
  <si>
    <t>大张村</t>
  </si>
  <si>
    <t>村内道路修建6400平方米，C25混凝土16公分厚，4米路1591.84米，路口面积32.64平方米</t>
  </si>
  <si>
    <t>切实改变贫困群众出行难，明显改善贫困落后的交通运输状况，便于农产品运输，促进农产品销售，增加贫困人口收入，改善村内生态环境。群众非常满意</t>
  </si>
  <si>
    <t>通过改善交通条件，方便群众生活提高群众脱贫攻坚致富的信心，助力美丽乡村建设。</t>
  </si>
  <si>
    <t>2019年度尉氏县蔡庄镇鹿村村内道路建设项目</t>
  </si>
  <si>
    <t>鹿村</t>
  </si>
  <si>
    <t>村内道路修建6429平方米，C25混凝土16公分厚，4米路1607.25米</t>
  </si>
  <si>
    <t>2019年度尉氏县产业集聚区姜庄村村内道路建设项目</t>
  </si>
  <si>
    <t>姜庄村</t>
  </si>
  <si>
    <t>村内道路修建5858平方米，C25混凝土16公分厚，5.2米路22.8米；5.0米路1147.87米</t>
  </si>
  <si>
    <t>2019年度尉氏县大马乡陈石村村内道路建设项目</t>
  </si>
  <si>
    <t>陈石村</t>
  </si>
  <si>
    <t>村内道路修建5000平方米，C25混凝土16公分厚，2.98米路312.85米；3.0米路1355.9米</t>
  </si>
  <si>
    <t>2019年度尉氏县大桥乡大槐树村村内道路设项目</t>
  </si>
  <si>
    <t>大槐树村</t>
  </si>
  <si>
    <t>村内道路修建5000平方米，C25混凝土16公分厚，4.0米路1250米；</t>
  </si>
  <si>
    <t>2019年度尉氏县大营镇郝家村村内道路建设项目</t>
  </si>
  <si>
    <t>郝家村</t>
  </si>
  <si>
    <t>村内道路修建6072平方米，C25混凝土16公分厚，5.0米路425米；4.0米路676.9米；3.0米路160.8米；2.59米路255.2米；梯形面积96.03平方米</t>
  </si>
  <si>
    <t>2019年度尉氏县岗李乡柴村村内道路建设项目</t>
  </si>
  <si>
    <t>柴村</t>
  </si>
  <si>
    <t>村内道路修建6786平方米，C25混凝土16公分厚，3.0米路1592.7米；2.98米路254.2米；2.96米路422.4米；</t>
  </si>
  <si>
    <t>2019年度尉氏县门楼任乡花张村村内道路建设项目</t>
  </si>
  <si>
    <t>花张村</t>
  </si>
  <si>
    <t>村内道路修建5000平方米，C25混凝土16公分厚，4.5米路524.4米；3.5米路738.4米；梯形面积55.8平方米</t>
  </si>
  <si>
    <t>2019年度尉氏县南曹乡马庄村村内道路建设项目</t>
  </si>
  <si>
    <t>马庄村</t>
  </si>
  <si>
    <t>村内道路修建4000平方米，C25混凝土16公分厚，5.0米路99.8米；4.0米路108.4米；3.12米路28.4米；3.0米路746.63米；2.97米路246.3米；</t>
  </si>
  <si>
    <t>2019年度尉氏县南曹乡蒋沟村村内道路建设项目</t>
  </si>
  <si>
    <t>蒋沟村</t>
  </si>
  <si>
    <t>村内道路修建6786平方米，C25混凝土16公分厚，4.0米路322.3米；3.0米路1832.27米；</t>
  </si>
  <si>
    <t>2019年度尉氏县南曹乡史桥村村内道路建设项目</t>
  </si>
  <si>
    <t>史桥村</t>
  </si>
  <si>
    <t>村内道路修建6786平方米，C25混凝土16公分厚，4.8米路582米；4.2米路108.3米；4.0米路730.79米；3.96米路104.9米；3.47米路44.3米；2.97米路246.3米；梯形路口面积45.26平方米</t>
  </si>
  <si>
    <t>2019年度尉氏县十八里镇仓王村村内道路建设项目</t>
  </si>
  <si>
    <t>仓王村</t>
  </si>
  <si>
    <t>村内道路修建5715平方米，C25混凝土16公分厚，3.87米路22.0米；3.5米路1598.16米；3.0米路12.1米；</t>
  </si>
  <si>
    <t>2019年度尉氏县十八里镇付尚村村内道路建设项目</t>
  </si>
  <si>
    <t>付尚村</t>
  </si>
  <si>
    <t>村内道路修建5715平方米，C25混凝土16公分厚，3.0米路1905米</t>
  </si>
  <si>
    <t>2019年度尉氏县十八里镇孟家村村内道路建设项目</t>
  </si>
  <si>
    <t>孟家村</t>
  </si>
  <si>
    <t>村内道路修建5000平方米，C25混凝土16公分厚，3.5米路1331.71米；3.0米路113米；</t>
  </si>
  <si>
    <t>2019年度尉氏县十八里镇申庄村村内道路建设项目</t>
  </si>
  <si>
    <t>申庄村</t>
  </si>
  <si>
    <t>村内道路修建4000平方米，C25混凝土16公分厚，4.0米路1000米；</t>
  </si>
  <si>
    <t>2019年度尉氏县十八里镇会庄村村内道路建设项目</t>
  </si>
  <si>
    <t>村内道路修建5227平方米，C25混凝土16公分厚，4.0米路1235.4米；3.8米路75.1米；</t>
  </si>
  <si>
    <t>2019年度尉氏县水坡镇横堤村村内道路建设项目</t>
  </si>
  <si>
    <t>村内道路修建6786平方米，C25混凝土16公分厚，4.06米路361.1米；4.03米路190.3米；4.01米路128.9米；3.54米路128米；3.52米路203米；3.5米路229.9米；3.18米路102米；3.0米路579.81米；</t>
  </si>
  <si>
    <t>2019年度尉氏县水坡镇贾砦村村内道路建设项目</t>
  </si>
  <si>
    <t>贾砦村</t>
  </si>
  <si>
    <t>村内道路修建5715平方米，C25混凝土16公分厚，3.05米路353米；3.03米路811.89米；3.0米路732.1米；</t>
  </si>
  <si>
    <t>2019年度尉氏县水坡镇朱岗村村内道路建设项目</t>
  </si>
  <si>
    <t>朱岗村</t>
  </si>
  <si>
    <t>村内道路修建5000平方米，C25混凝土16公分厚，4.0米路1172.53米；3.0米路103.3米；</t>
  </si>
  <si>
    <t>2019年度尉氏县水坡镇杨店村村内道路建设项目</t>
  </si>
  <si>
    <t>杨店村</t>
  </si>
  <si>
    <t>村内道路修建5525平方米，C25混凝土16公分厚，4.0米路510米；3.5米路974.68米；路口面积73.62平方米；</t>
  </si>
  <si>
    <t>2019年度尉氏县洧川镇花桥刘村村内道路建设项目</t>
  </si>
  <si>
    <t>花桥刘村</t>
  </si>
  <si>
    <t>村内道路修建6786平方米，C25混凝土16公分厚，5.0米路671.27米；4.5米路551.7米；4.0米路156.7米；3.0米路50米；5米路34米；</t>
  </si>
  <si>
    <t>2019年度尉氏县小陈乡大齐村村内道路建设项目</t>
  </si>
  <si>
    <t>大齐村</t>
  </si>
  <si>
    <t>村内道路修建5715平方米，C25混凝土16公分厚，4.0米路158.2米；3.5米路55.5米；3.0米路1629.32米；</t>
  </si>
  <si>
    <t>2019年度尉氏县小陈乡江曲村村内道路建设项目</t>
  </si>
  <si>
    <t>江曲村</t>
  </si>
  <si>
    <t>村内道路修建5715平方米，C25混凝土16公分厚，3.0米路1905米；</t>
  </si>
  <si>
    <t>2019年度尉氏县小陈乡圉村村内道路建设项目</t>
  </si>
  <si>
    <t>圉村</t>
  </si>
  <si>
    <t>村内道路修建5715平方米，C25混凝土16公分厚，3.1米路1616.98米；3.0米路218.1米；路口面积26.25平方米</t>
  </si>
  <si>
    <t>2019年度尉氏县新尉园区祥符张村村内道路建设项目</t>
  </si>
  <si>
    <t>祥符张村</t>
  </si>
  <si>
    <t>村内道路修建5715平方米，C25混凝土16公分厚，3.5米路1632米；</t>
  </si>
  <si>
    <t>2019年度尉氏县新尉园区东凡村村内道路建设项目</t>
  </si>
  <si>
    <t>东凡村</t>
  </si>
  <si>
    <t>村内道路修建5227平方米，C25混凝土16公分厚，3.5米路1493米；</t>
  </si>
  <si>
    <t>2019年度尉氏县邢庄乡郭新庄村村内道路建设项目</t>
  </si>
  <si>
    <t>郭新庄村</t>
  </si>
  <si>
    <t>村内道路修建6072平方米，C25混凝土16公分厚，4.2米路396米；4.0米路1047.4米；路口面积219.11平方米；</t>
  </si>
  <si>
    <t>2019年度尉氏县邢庄乡水黄村村内道路建设项目</t>
  </si>
  <si>
    <t>村内道路修建6786平方米，C25混凝土16公分厚，3.6米路680.8米；3.5米路1238.61米；</t>
  </si>
  <si>
    <t>2019年度尉氏县邢庄乡岳家村内道路建设项目</t>
  </si>
  <si>
    <t>村内道路修建1800平方米，C25混凝土16公分厚，3.53米路53.4米；3.0米路537.17米；</t>
  </si>
  <si>
    <t>2019年度尉氏县永兴镇凌岗村村内道路建设项目</t>
  </si>
  <si>
    <t>凌岗村</t>
  </si>
  <si>
    <t>村内道路修建6072平方米，C25混凝土16公分厚，4.0米路105米；3.5米路1161.78米；3.47米路33米；3.4米路99.7米；3.2米路350米；村委门口面积18.85平方米</t>
  </si>
  <si>
    <t>2019年度尉氏县永兴镇刘符陈村村内道路建设项目</t>
  </si>
  <si>
    <t>刘符陈村</t>
  </si>
  <si>
    <t>村内道路修建6072平方米，C25混凝土16公分厚，2.5米路2428.8米；</t>
  </si>
  <si>
    <t>2019年度尉氏县永兴镇孙留村村内道路建设项目</t>
  </si>
  <si>
    <t>孙留村</t>
  </si>
  <si>
    <t>村内道路修建6072平方米，C25混凝土16公分厚，2.0米路3036米；</t>
  </si>
  <si>
    <t>2019年度尉氏县永兴镇台子岗村村内道路建设项目</t>
  </si>
  <si>
    <t>台子岗村</t>
  </si>
  <si>
    <t>村内道路修建6072平方米，C25混凝土16公分厚，2.5米路107米；2.05米路108.5米；2.04米路108.1米；2.03米路217.5米；2.02米路217.4米；2.0米路2240.99米；</t>
  </si>
  <si>
    <t>2019年度尉氏县张市镇郭家村村内道路建设项目</t>
  </si>
  <si>
    <t>郭家村</t>
  </si>
  <si>
    <t>村内道路修建5715平方米，C25混凝土16公分厚，3.5米路609米；4.3米路830米；路口面积16平方米；</t>
  </si>
  <si>
    <t>2019年度尉氏县张市镇吴岗村村内道路建设项目</t>
  </si>
  <si>
    <t>吴岗村</t>
  </si>
  <si>
    <t>村内道路修建7000平方米，C25混凝土16公分厚，3.5米路2000米；</t>
  </si>
  <si>
    <t>2019年度尉氏县张市镇高庄村村内道路建设项目</t>
  </si>
  <si>
    <t>村内道路修建5715平方米，C25混凝土16公分厚，3.44米路1661.34米；</t>
  </si>
  <si>
    <t>2019年度尉氏县朱曲镇山魏村村内道路建设项目</t>
  </si>
  <si>
    <t>山魏村</t>
  </si>
  <si>
    <t>村内道路修建5715平方米，C25混凝土16公分厚，5.25米路950.5米；4.0米路125.5米；3.0米路64.7米；路口面积28.775平方米；</t>
  </si>
  <si>
    <t>2019年度尉氏县朱曲镇五村村内道路建设项目</t>
  </si>
  <si>
    <t>村内道路修建7000平方米，C25混凝土16公分厚，5.0米路547米；3.97米路105.93米；3.3米路293.8米；3.05米路443.7米；3.0米路294.2米；2.99米路107.3米；2.96米路107.5米；</t>
  </si>
  <si>
    <t>2019年度尉氏县朱曲镇周寨村村内道路建设项目</t>
  </si>
  <si>
    <t>周寨村</t>
  </si>
  <si>
    <t>村内道路修建6072平方米，C25混凝土16公分厚，5.0米路693米；3.0米路869米；</t>
  </si>
  <si>
    <t>2019年度尉氏县庄头镇邹家村村内道路建设项目</t>
  </si>
  <si>
    <t>邹家村</t>
  </si>
  <si>
    <t>村内道路修建5715平方米，C25混凝土16公分厚，4.5米路924.1米；4.0米路343米；村委门口面积185平方米</t>
  </si>
  <si>
    <t>2019年度尉氏县南曹乡朱坡村村内道路加宽建设项目</t>
  </si>
  <si>
    <t>新修道路1500平方米，C25混凝土16公分厚，3.5米路428.5米</t>
  </si>
  <si>
    <t>20（招标结余资金
）</t>
  </si>
  <si>
    <t>2020年度尉氏县张市镇尹庄村村内道路加宽建设项目</t>
  </si>
  <si>
    <t>新修道路2141平方米，C25混凝土16公分厚，3.5米路611.71米</t>
  </si>
  <si>
    <t>28.24（招标结余及审减结余资金
）</t>
  </si>
  <si>
    <t>张市镇张市村少数民族发展项目</t>
  </si>
  <si>
    <t>张市村</t>
  </si>
  <si>
    <t>修建15厘米厚砼路1条，宽3米，长468米，面积1404平方米</t>
  </si>
  <si>
    <t>朱曲镇北街村少数民族发展项目</t>
  </si>
  <si>
    <t>北街村</t>
  </si>
  <si>
    <t>修建12厘米厚砼路3条，宽3.5米，总长570米，面积1995平方米。修建12厘米厚砼路1条，宽3米，长60米，面积180平方米</t>
  </si>
  <si>
    <t>2019年度尉氏县朱曲镇种植花生、养猪等产业扶贫项目</t>
  </si>
  <si>
    <t>通过村委会+合作社+贫困户的模式，引导32个行政村、297户贫困户就地就近就业，并按照保底收益+入股分红的形式增加贫困户收入</t>
  </si>
  <si>
    <t>每年保底收益27万元，为参与贫困户分红，每户不低于720元</t>
  </si>
  <si>
    <t>通过村委会+合作社+贫困户的带贫模式，带动贫困户户均增收720元；合作社为村内具有劳动能力的贫困户提供30-40个就业岗位，月工资不低于1800元；年底可脱贫176户贫困户</t>
  </si>
  <si>
    <t>2019年度尉氏县洧川镇种植红薯菜、蔬菜等产业扶贫项目</t>
  </si>
  <si>
    <t>通过村委会+合作社+贫困户的模式，引导37个行政村、307户贫困户就地就近就业，并按照保底收益+入股分红的形式增加贫困户收入</t>
  </si>
  <si>
    <t>每年保底收益11万元，为参与贫困户分红，每户不低于500元</t>
  </si>
  <si>
    <t>通过村委会+合作社+贫困户的带贫模式，带动贫困户户均增收500元；合作社为村内具有劳动能力的贫困户提供30-40个就业岗位，月工资不低于1800元；年底可脱贫160户贫困户</t>
  </si>
  <si>
    <t>2019年度尉氏县蔡庄镇种植优质小麦、养羊等产业扶贫项目</t>
  </si>
  <si>
    <t>通过村委会+合作社+贫困户的模式，引导40个行政村、261户贫困户就地就近就业，并按照保底收益+入股分红的形式增加贫困户收入</t>
  </si>
  <si>
    <t>每年保底收益22.9万元，为参与贫困户分红，每户不低于600元</t>
  </si>
  <si>
    <t>通过村委会+合作社+贫困户的带贫模式，带动贫困户户均增收702元；合作社为村内具有劳动能力的贫困户提供20-30个就业岗位，月工资不低于1600元；年底可脱贫60户贫困户</t>
  </si>
  <si>
    <t>2019年度尉氏门楼任乡种植花生、剁椒等产业扶贫项目</t>
  </si>
  <si>
    <t>通过村委会+合作社+贫困户的模式，引导14个行政村、65户贫困户就地就近就业，并按照保底收益+入股分红的形式增加贫困户收入</t>
  </si>
  <si>
    <t>每年保底收益13.1万元，为参与贫困户分红，每户不低于1400元</t>
  </si>
  <si>
    <t>通过村委会+合作社+贫困户的带贫模式，带动贫困户户均增收1400元；合作社为村内具有劳动能力的贫困户提供10-20个就业岗位，月工资不低于2000元；年底可脱贫31户贫困户</t>
  </si>
  <si>
    <t>2019年度尉氏县邢庄乡种植 花生、大蒜等产业扶贫项目</t>
  </si>
  <si>
    <t>通过村委会+合作社+贫困户的模式，引导27个行政村、518户贫困户就地就近就业，并按照保底收益+入股分红的形式增加贫困户收入</t>
  </si>
  <si>
    <t>每年保底收益20.5万元，根据贫困户家中劳动力情况为参与贫困户分红，每户500-1000元不等</t>
  </si>
  <si>
    <t>通过村委会+合作社+贫困户的带贫模式，带动贫困户户均增收500-1000元不等；合作社为村内具有劳动能力的贫困户提供30-40个就业岗位，月工资不低于1800元；年底可脱贫260户贫困户</t>
  </si>
  <si>
    <t>2019年度尉氏县新尉园区养殖商品鸭产业扶贫项目</t>
  </si>
  <si>
    <t>通过村委会+合作社+贫困户的模式，引导8个行政村、210户贫困户就地就近就业，并按照保底收益+入股分红的形式增加贫困户收入</t>
  </si>
  <si>
    <t>每年保底收益10.2万元，为参与贫困户分红，每户不低于500元</t>
  </si>
  <si>
    <t>通过村委会+合作社+贫困户的带贫模式，带动贫困户户均增收500元；合作社为村内具有劳动能力的贫困户提供10-20个就业岗位，月工资不低于2600元；年底可脱贫150户贫困户</t>
  </si>
  <si>
    <t>2019年度尉氏县水坡镇种植西瓜辣椒产业扶贫项目</t>
  </si>
  <si>
    <t>通过村委会+合作社+贫困户的模式，引导34个行政村、571户贫困户就地就近就业，并按照保底收益+入股分红的形式增加贫困户收入</t>
  </si>
  <si>
    <t>每年保底收益30.7万元，为参与贫困户分红，每户不低于450元</t>
  </si>
  <si>
    <t>通过村委会+合作社+贫困户的带贫模式，带动贫困户户均增收450元；合作社为村内具有劳动能力的贫困户提供20-30个就业岗位，月工资不低于1500元；年底可脱贫200户贫困户</t>
  </si>
  <si>
    <t>2019年度尉氏县十八里镇养蜂产业扶贫项目</t>
  </si>
  <si>
    <t>通过村委会+合作社+贫困户的模式，引导35个行政村、434户贫困户就地就近就业，并按照保底收益+入股分红的形式增加贫困户收入</t>
  </si>
  <si>
    <t>每年保底收益52万元，根据贫困户家中劳动力情况为参与贫困户分红，每户500-1000元不等</t>
  </si>
  <si>
    <t>通过村委会+合作社+贫困户的带贫模式，带动贫困户户均增收500-1000元不等；合作社为村内具有劳动能力的贫困户提供20-30个就业岗位，月工资不低于1600元；年底可脱贫201户贫困户</t>
  </si>
  <si>
    <t>2019年度尉氏县张市镇种植食用菌产业扶贫项目</t>
  </si>
  <si>
    <t>通过村委会+合作社+贫困户的模式，引导25个行政村、208户贫困户就地就近就业，并按照保底收益+入股分红的形式增加贫困户收入</t>
  </si>
  <si>
    <t>每年保底收益23.3万元，为参与贫困户分红，每户400元</t>
  </si>
  <si>
    <t>通过村委会+合作社+贫困户的带贫模式，带动贫困户户均增收400元；合作社为村内具有劳动能力的贫困户提供20-30个就业岗位，月工资不低于1600元；年底可脱贫180户贫困户</t>
  </si>
  <si>
    <t>2019年度尉氏县岗李乡种植食用菌产业扶贫项目</t>
  </si>
  <si>
    <t>通过村委会+合作社+贫困户的模式，引导37个行政村、224户贫困户就地就近就业，并按照保底收益+入股分红的形式增加贫困户收入</t>
  </si>
  <si>
    <t>每年保底收益15.8万元，根据贫困户家中劳动力情况为参与贫困户分红，每户500-700元不等</t>
  </si>
  <si>
    <t>通过村委会+合作社+贫困户的带贫模式，带动贫困户户均增收500-700元不等；合作社为村内具有劳动能力的贫困户提供10个就业岗位，月工资不低于2000元；年底可脱贫110户贫困户</t>
  </si>
  <si>
    <t>2019年度尉氏县大马乡养猪、鸭等产业扶贫项目</t>
  </si>
  <si>
    <t>通过村委会+合作社+贫困户的模式，引导26个行政村、286户贫困户就地就近就业，并按照保底收益+入股分红的形式增加贫困户收入</t>
  </si>
  <si>
    <t>每年保底收益18万元，为参与贫困户分红，每户620元</t>
  </si>
  <si>
    <t>通过村委会+合作社+贫困户的带贫模式，带动贫困户户均增收620元；合作社为村内具有劳动能力的贫困户提供10-20个就业岗位，月工资不低于1600元；年底可脱贫150户贫困户</t>
  </si>
  <si>
    <t>2019年度尉氏县庄头镇养牛、羊等产业扶贫项目</t>
  </si>
  <si>
    <t>通过村委会+合作社+贫困户的模式，引导35个行政村、502户贫困户就地就近就业，并按照保底收益+入股分红的形式增加贫困户收入</t>
  </si>
  <si>
    <t>每年保底收益22.3万元，为参与贫困户分红，每户600元</t>
  </si>
  <si>
    <t>通过村委会+合作社+贫困户的带贫模式，带动贫困户户均增收600元；合作社为村内具有劳动能力的贫困户提供30-40个就业岗位，月工资不低于2000元；年底可脱贫195户贫困户</t>
  </si>
  <si>
    <t>2019年度尉氏县南曹乡种植大蒜、花生等产业扶贫项目</t>
  </si>
  <si>
    <t>通过村委会+合作社+贫困户的模式，引导194户贫困户就地就近就业，并按照保底收益+入股分红的形式增加贫困户收入</t>
  </si>
  <si>
    <t>每年保底收益42.3万元，为参与贫困户分红，每户600元</t>
  </si>
  <si>
    <t>通过村委会+合作社+贫困户的带贫模式，带动贫困户户均增收600元；合作社为村内具有劳动能力的贫困户提供30-40个就业岗位，月工资不低于1800元</t>
  </si>
  <si>
    <t>2019年度尉氏县永兴镇种植西瓜辣椒产业扶贫项目</t>
  </si>
  <si>
    <t>通过村委会+合作社+贫困户的模式，引导34个行政村、414户贫困户就地就近就业，并按照保底收益+入股分红的形式增加贫困户收入</t>
  </si>
  <si>
    <t>每年保底收益23万元，为参与贫困户分红，每户560元</t>
  </si>
  <si>
    <t>通过村委会+合作社+贫困户的带贫模式，带动贫困户户均增收560元；合作社为村内具有劳动能力的贫困户提供30-40个就业岗位，月工资不低于1800元；年底可脱贫183户贫困户</t>
  </si>
  <si>
    <t>2019年度尉氏县大营镇肉鸭养殖产业扶贫项目</t>
  </si>
  <si>
    <t>通过村委会+合作社+贫困户的模式，引导22个行政村、217户贫困户就地就近就业，并按照保底收益+入股分红的形式增加贫困户收入</t>
  </si>
  <si>
    <t>每年保底收益16.6万元，为参与贫困户分红，户均增收764元</t>
  </si>
  <si>
    <t>通过村委会+合作社+贫困户的带贫模式，带动贫困户户均增收764元；合作社为村内具有劳动能力的贫困户提供20-30个就业岗位，月工资不低于2000元；年底可脱贫106户贫困户</t>
  </si>
  <si>
    <t>2019年度尉氏县小陈乡种植优质小麦产业扶贫项目</t>
  </si>
  <si>
    <t>通过村委会+合作社+贫困户的模式，引导20个行政村、88户贫困户就地就近就业，并按照保底收益+入股分红的形式增加贫困户收入</t>
  </si>
  <si>
    <t>每年保底收益12.7万元，为参与贫困户分红，每户1168元</t>
  </si>
  <si>
    <t>通过村委会+合作社+贫困户的带贫模式，带动贫困户户均增收1168元；合作社为村内具有劳动能力的贫困户提供6个就业岗位，月工资不低于1600元；年底可脱贫104户贫困户</t>
  </si>
  <si>
    <t>2019年度尉氏县大桥乡种植花生、葡萄等产业扶贫项目</t>
  </si>
  <si>
    <t>通过村委会+合作社+贫困户的模式，引导23个行政村、314户贫困户就地就近就业，并按照保底收益+入股分红的形式增加贫困户收入</t>
  </si>
  <si>
    <t>每年保底收益15.2万元，为参与贫困户分红，每户480元</t>
  </si>
  <si>
    <t>通过村委会+合作社+贫困户的带贫模式，带动贫困户户均增收480元；合作社为村内具有劳动能力的贫困户提供20-30个就业岗位，月工资不低于1600元；年底可脱贫96户贫困户</t>
  </si>
  <si>
    <t>2019年度尉氏县庄头镇产业扶贫发展项目</t>
  </si>
  <si>
    <t>于家村、庄头村、邹家村</t>
  </si>
  <si>
    <t>于家村河南宏艺木雕厂，投资50万元，占地10亩，建筑面积2200平方米；庄头村添乐儿童用品厂，投资100万元，占地8亩，建筑面积1300平方米；；邹家村河南弘智幕墙科技有限公司，投资50万元，占地3亩，建筑面积1200平方米。以上四家企业为附近贫困户提供就业岗位，作为奖励，财政给予扶持资金共计40万元</t>
  </si>
  <si>
    <t>贫困人员通过在这四家企业内务工，增加收入，月工资不低于2000元</t>
  </si>
  <si>
    <t>务工人员每人每月不低于2000元，带动35户贫困户脱贫</t>
  </si>
  <si>
    <t>2019年度尉氏县大桥乡产业扶贫发展项目</t>
  </si>
  <si>
    <t>常王村、周庄村</t>
  </si>
  <si>
    <t>常王村铭源制衣有限公司投资360万元，占地4亩，建筑面积1600平方米；周庄村开封森簏服饰有限公司，总投资100万元，占地12.5平方米，建筑面积4200平方米,以上2家企业为附近贫困户提供就业岗位，作为奖励，财政给予扶持资金共计30万元</t>
  </si>
  <si>
    <t>务工人员每人每月不低于2000元，带动40户贫困户脱贫</t>
  </si>
  <si>
    <t>2019年度尉氏县邢庄乡水黄村种植品种桃产业扶贫项目</t>
  </si>
  <si>
    <t>通过村委会+合作社+贫困户的模式，引导11户贫困户就地就近就业，并按照保底收益+入股分红的形式增加集体经济和贫困户收入</t>
  </si>
  <si>
    <t>每年保底收益5万元，壮大村集体经济，带动贫困户增收。</t>
  </si>
  <si>
    <t>通过村委会+合作社+贫困户的带贫模式，带动贫困户户均增收4500元；合作社为村内具有劳动能力的贫困户提供10-20个就业岗位，月工资不低于1500元；年底可脱贫10户贫困户</t>
  </si>
  <si>
    <t>2019年度尉氏县邢庄乡屈楼村种植优质小麦产业扶贫项目</t>
  </si>
  <si>
    <t>通过村委会+合作社+贫困户的模式，引导189户贫困户就地就近就业，并按照保底收益+入股分红的形式增加集体经济和贫困户收入</t>
  </si>
  <si>
    <t>通过村委会+合作社+贫困户的带贫模式，带动贫困户户均增收560元；合作社为村内具有劳动能力的贫困户提供10-20个就业岗位，月工资不低于1500元；年底可脱贫30户贫困户</t>
  </si>
  <si>
    <t>2019年度尉氏县新尉园区枣朱村养猪产业扶贫项目</t>
  </si>
  <si>
    <t>通过村委会+合作社+贫困户的模式，引导143户贫困户就地就近就业，并按照保底收益+入股分红的形式增加集体经济和贫困户收入</t>
  </si>
  <si>
    <t>每年收益5万元，1.5万元用于增加村集体经济，剩余的3.5万元用于10户贫困户的兜底保障</t>
  </si>
  <si>
    <t>1、通过村委会+合作社+贫困户的带贫模式，增加村集体经济1.5万元；2、合作社为村内具有劳动能力的贫困户提供10-20个就业岗位，月工资不低于1500元；年底可脱贫10户贫困户</t>
  </si>
  <si>
    <t>2019年度尉氏县邢庄乡种植优质小麦产业扶贫项目</t>
  </si>
  <si>
    <t>明家村、簸箕任、拐杨、雷家、新庄、甄家、葛庄、赵庄、王响</t>
  </si>
  <si>
    <t>通过村委会+合作社+贫困户的模式，引导103户贫困户就地就近就业，并按照保底收益+入股分红的形式增加集体经济和贫困户收入</t>
  </si>
  <si>
    <t>每年保底收益18万元，壮大村集体经济，带动贫困户增收。</t>
  </si>
  <si>
    <t>通过村委会+合作社+贫困户的带贫模式，带动贫困户户均增收1730元；合作社为村内具有劳动能力的贫困户提供10-20个就业岗位，月工资不低于1500元；年底可脱贫40户贫困户</t>
  </si>
  <si>
    <t>2019年度尉氏县庄头镇种植花生、养羊等产业扶贫项目</t>
  </si>
  <si>
    <t>通过村委会+合作社+贫困户的模式，引导47户贫困户就地就近就业，并按照保底收益+入股分红的形式增加集体经济和贫困户收入</t>
  </si>
  <si>
    <t>每年保底收益8万元，为参与贫困户分红，每户1700元</t>
  </si>
  <si>
    <t>通过村委会+合作社+贫困户的带贫模式，带动贫困户户均增收1700元；合作社为村内具有劳动能力的贫困户提供10-20个就业岗位，月工资不低于1500元；年底可脱贫25户贫困户</t>
  </si>
  <si>
    <t>2019年度尉氏县十八里镇金针村、会庄村养殖蜜蜂产业扶贫项目</t>
  </si>
  <si>
    <t>通过村委会+合作社+贫困户的模式，引导81户贫困户就地就近就业，并按照保底收益+入股分红的形式增加集体经济和贫困户收入</t>
  </si>
  <si>
    <t>每年保底收益4万元，为参与贫困户分红，每户500元</t>
  </si>
  <si>
    <t>通过村委会+合作社+贫困户的带贫模式，带动贫困户户均增收500元；合作社为村内具有劳动能力的贫困户提供10-20个就业岗位，月工资不低于1500元；年底可脱贫35户贫困户</t>
  </si>
  <si>
    <t>2019年度尉氏县水坡镇西水坡村光伏发电、横堤村新建扶贫工厂产业扶贫项目</t>
  </si>
  <si>
    <t>西水坡村：光伏发电，.总装机40千瓦，320平方米，日均160度左右；横堤村：计划新建新丰纸业厂区380平方米，新建厂房长19米，宽20米，高5.8米。</t>
  </si>
  <si>
    <t>1西水坡村光伏发电项目一年发电量58400度，卖电收入32704元，作为村集体经济收入，用于村内公益事业。光伏发电符合精准扶贫战略，也符合国家清洁能源发展战略。2.横堤纸箱厂为村贫困户提供就业岗位5个，月工资不低于1500元。</t>
  </si>
  <si>
    <t>1、通过发展光伏、扶贫加工点项目，增加西水坡村集体经济32704元；2、务工人员每人每月不低于1500元。共带动26户贫困户脱贫</t>
  </si>
  <si>
    <t>2019年度尉氏县新尉园区祥符张村、吕家村养猪产业扶贫项目</t>
  </si>
  <si>
    <t>通过村委会+合作社+贫困户的模式，引导10户贫困户就地就近就业，并按照保底收益+入股分红的形式增加集体经济和贫困户收入</t>
  </si>
  <si>
    <t>每年收益4万元，1.2万元用于增加村集体经济，剩余的2.8万元用于10户贫困户的兜底保障</t>
  </si>
  <si>
    <t>1、通过村委会+合作社+贫困户的带贫模式，增加村集体经济4万元；2、为深度贫困户做好兜底保障；3、合作社为村内具有劳动能力的贫困户提供10-20个就业岗位，月工资不低于1500元；带动10户贫困户脱贫</t>
  </si>
  <si>
    <t>2019年度尉氏县大营镇寨黄村建设扶贫加工点产业扶贫项目</t>
  </si>
  <si>
    <t>用于扶贫加工点厂房建设：南北长58米，东西宽20米，共计1160平方米</t>
  </si>
  <si>
    <t>1、扶贫加工厂入住后，为村内具有劳动能力的贫困户提供7个就业岗位，月工资不低于1500元；2、厂房年租金约6万元增加村集体收入</t>
  </si>
  <si>
    <t>1、通过建设扶贫加工点项目，增加村集体经济6万元；2、务工人员每人每月不低于1500元；3、可带动11户贫困户脱贫</t>
  </si>
  <si>
    <t>2019年度尉氏县南曹乡朱坡村、代庄村、砖楼村种植辣椒、养猪产业扶贫项目</t>
  </si>
  <si>
    <t>通过村委会+合作社+贫困户的模式，引导21户贫困户就地就近就业，并按照保底收益+入股分红的形式增加集体经济和贫困户收入</t>
  </si>
  <si>
    <t>每年收益6万元,其中的1.2万元作为村集体经济，用于村内公益事业；剩余的4.8万元用于贫困户的兜底保障</t>
  </si>
  <si>
    <t>1、通过村委会+合作社+贫困户的带贫模式，增加村集体经济1.2万元；2、为23户贫困户做好兜底保障工作；3、合作社为村内具有劳动能力的贫困户提供10-20个就业岗位，月工资不低于1500元</t>
  </si>
  <si>
    <t>2019年度尉氏县蔡庄镇后黄村种植花生产业扶贫项目</t>
  </si>
  <si>
    <t>通过村委会+合作社+贫困户的模式，引导14户贫困户就地就近就业，并按照保底收益+入股分红的形式增加集体经济和贫困户收入</t>
  </si>
  <si>
    <t>1、每年收益2万元,其中的4000元用于村集体经济，剩余的1.6万元用于14户贫困户兜底保障；2、合作社为村内具有劳动能力的贫困户提供3-5个就业岗位，月工资不低于1000元</t>
  </si>
  <si>
    <t>1、通过村委会+合作社+贫困户的带贫模式，增加村集体经济4000元；2、为14户贫困户做好兜底保障工作；3、务工人员每人每月不低于1000元。带动14户贫困户脱贫</t>
  </si>
  <si>
    <t>2019年度尉氏县张市镇高庄村、尹庄村种植芦笋产业扶贫项目</t>
  </si>
  <si>
    <t>通过村委会+合作社+贫困户的模式，引导36户贫困户就地就近就业，并按照保底收益+入股分红的形式增加集体经济和贫困户收入</t>
  </si>
  <si>
    <t>每年保底收益4万元，为参与贫困户收益分成，带动贫困户户均增收1100元。</t>
  </si>
  <si>
    <t>通过村委会+合作社+贫困户的带贫模式，带动贫困户户均增收1100元；合作社为村内具有劳动能力的贫困户提供10-20个就业岗位，月工资不低于1500元；年底可脱贫30户贫困户</t>
  </si>
  <si>
    <t>2019年度尉氏县岗李乡占庄村建设扶贫加工点产业扶贫项目</t>
  </si>
  <si>
    <t>用于扶贫加工点厂房建设，工厂名称：开封市曼迪纸业有限公司，占地面积2240平方米，投资800万元，主要生产复印纸及静电纸外包装、内包装</t>
  </si>
  <si>
    <t>1、扶贫加工厂入住后，为村内具有劳动能力的贫困户提供10个就业岗位，月工资不低于2000元；2、厂房年租金约1.5万元增加村集体收入</t>
  </si>
  <si>
    <t>1、通过建设扶贫加工点项目，增加村集体经济1.5万元；2、务工贫困人员每人每月不低于2000元；3、可带动10户贫困户脱贫</t>
  </si>
  <si>
    <t>2019年度尉氏县庄头镇种植西瓜、草莓产业扶贫项目</t>
  </si>
  <si>
    <t>郑一村、鸡王村、于家村、王家村</t>
  </si>
  <si>
    <t>通过村委会+合作社+贫困户的模式，引导40户贫困户就地就近就业，并按照保底收益+入股分红的形式增加集体经济和贫困户收入</t>
  </si>
  <si>
    <t>每年保底收益4万元，为参与贫困户分红，每户1000元</t>
  </si>
  <si>
    <t>通过村委会+合作社+贫困户的带贫模式，带动贫困户户均增收1000元；合作社为村内具有劳动能力的贫困户提供10-20个就业岗位，月工资不低于1500元；年底可脱贫26户贫困户</t>
  </si>
  <si>
    <t>2019年度尉氏县邢庄乡种植花生产业扶贫项目</t>
  </si>
  <si>
    <t>大庙杨村、郭新庄村、尹庄村、岳家村、董庄村</t>
  </si>
  <si>
    <t>通过村委会+合作社+贫困户的带贫模式，带动贫困户户均增收1250元；合作社为村内具有劳动能力的贫困户提供10-20个就业岗位，月工资不低于1500元；年底可脱贫40户贫困户</t>
  </si>
  <si>
    <t>2019年度尉氏县水坡镇发展光伏发电、建设扶贫加工点、生态养鱼产业扶贫项目</t>
  </si>
  <si>
    <t>双河府村、东夹河村、李岗村、、东水坡村、贾寨村</t>
  </si>
  <si>
    <t>双河府:光伏发电20千瓦,占地面积：160平方;贾寨村:装机容量：光伏发电20千瓦,占地面积：160平方;李岗村：光伏发电;20千瓦,占地面积：160平方;光伏发电；东夹河村;东夹河生态殖基地,东夹河村，果树用地60亩；东水坡：扩建扶贫车间240.3平方米，每平方造价416元 .</t>
  </si>
  <si>
    <t>1.光伏发电符合精准扶贫战略，也符合国家清洁能源发展战略，又促进贫困户稳定增收,日均80度左右，一年发电量29200度,卖电收入：29200度×0.56元/度=16352元，作为村集体经济收入，用于村内公益事业；2.东夹河种殖带动贫困户就业，为贫苦户提供30个就业岗位，月工资不低于1200元，带动贫困户与本村村民共同致富；3.东水坡扶贫车间，为贫困户提供就业岗位10个，月工资不低于1500元，年租金5万元归村集体经济，用于村内公益事业</t>
  </si>
  <si>
    <t>1、通过发展光伏、养殖、扶贫加工点项目，双河府、贾寨、李岗村增加村集体经济16352元，用于村内公益事业；2、东夹河村务工人员每人每月不低于1200元；3、东水坡村务工人员每人每月不低于1500元。带动52户贫困户脱贫</t>
  </si>
  <si>
    <t>2019年度尉氏县大马乡胡陈村、马古岗村购置农机具产业扶贫项目</t>
  </si>
  <si>
    <t>胡陈村：通过村委会+合作社+贫困户的模式，引导6户贫困户就地就近就业，并按照保底收益+入股分红的形式增加集体经济和贫困户收入；马古岗：购置东风拖拉机、旋耕机、花生摘果机各一台。</t>
  </si>
  <si>
    <t>胡陈资金注入公司后，每年利益分成20000元，8000元作为村集体经济收入，12000元用于无劳力、无资源、无固定收入的贫困户。马古岗购置农机具，每年可增收5.5万-7万元左右，用于无劳力、无资源、无固定收入的贫困户、设置公益岗位、发生“救急难”的农户救助和村集体经济积累。</t>
  </si>
  <si>
    <t>1、通过村委会+合作社+贫困户的带贫模式，壮大了村集体经济8000元；2、通过购买农机具，受益用于村集体经济积累、设置公益岗位、“三无”“救急难”农户救助等。带动12户贫困户脱贫</t>
  </si>
  <si>
    <t>2019年度尉氏县门楼任乡建设扶贫加工点、购置摘果机产业扶贫项目</t>
  </si>
  <si>
    <t>栗林村：建设扶贫项目加工点；要家：通过村委会+合作社+贫困户的模式，引导10户贫困户就地就近就业，并按照保底收益+入股分红的形式增加集体经济和对贫困户进行慰问；闫后：购置花生摘果机、为25户贫困户进行服务。</t>
  </si>
  <si>
    <t>1、栗林村扶贫加工点年收取租金3万元，作为村集体经济，用于安装路灯；2、要家村资金注入合作社，每年为村集体经济注入利益分成资金1.5万元，作为贫困户发展产业资金，并为贫困户提供10个就业岗位，让贫困户在内务工，月工资不低于500元；3、闫后村摘花生果每亩受益70-100元，每天可摘50亩，收获期20天，总计70000-100000元，作为村集体经济积累，用于设置公益岗位、“三无”“救急难”农户救助等</t>
  </si>
  <si>
    <t>1、栗林村安装路灯，方便全村群众出行；2、要家村资金注入合作社，利益分成资金1.5万元，带动5户贫困户脱贫，通过务工，带动10户贫困户年增收6000元；3、闫后村购置大型农机具，收取租金，作为村集体经济积累，用于设置公益岗位、“三无”“救急难”农户救助等。3个村通过发展产业，共带动37户贫困户脱贫</t>
  </si>
  <si>
    <t>2019年度尉氏县岗李乡东戎村建设扶贫工厂、袁庄村种植食用菌产业扶贫项目</t>
  </si>
  <si>
    <t>东戎村、袁庄村</t>
  </si>
  <si>
    <t>袁庄：通过村委会+合作社+贫困户的模式，引导10户贫困户就地就近就业，并按照保底收益+入股分红的形式增加集体经济和贫困户收入；
东戎：建设扶贫工厂尉氏县浩创五金制品厂，法人代表张付安，占地面积1800平方，车间面积1400平方，投资200万元，主要加工生产纺织配件，空调电器配件，生产设备38台</t>
  </si>
  <si>
    <t>1、袁庄村每年利益分成1万元,其中的7200元为9户未脱贫户分成800元/年，剩余2800元作为村集体经济，用于村内公益事业；2、东戎村加工厂入住后，为村内具有劳动能力的贫困户提供7个就业岗位，月工资不低于2000元，厂房年租金约1.5万元增加村集体收入</t>
  </si>
  <si>
    <t>1、通过村委会+合作社+贫困户的带贫模式，增加村集体经济1.5万元；2、务工贫困人员每人每月不低于2000元；3、可带动16户贫困户脱贫</t>
  </si>
  <si>
    <t>2019年度尉氏县十八里镇养殖蜜蜂产业扶贫项目</t>
  </si>
  <si>
    <t>前滹沱村、后滹沱村、仓王村、佛尚村、 申庄村、赵岗村</t>
  </si>
  <si>
    <t>通过村委会+合作社+贫困户的模式，引导83户贫困户就地就近就业，并按照保底收益+入股分红的形式增加集体经济和贫困户收入</t>
  </si>
  <si>
    <t>每年保底收益6万元，为参与贫困户分红，每户不低于800元</t>
  </si>
  <si>
    <t>通过村委会+合作社+贫困户的带贫模式，带动贫困户户均增收800元；合作社为村内具有劳动能力的贫困户提供10-20个就业岗位，月工资不低于1500元；年底可脱贫30户贫困户</t>
  </si>
  <si>
    <t>2019年度尉氏县新尉园区陈村养猪产业扶贫项目</t>
  </si>
  <si>
    <t>通过村委会+合作社+贫困户的模式，引导3户贫困户就地就近就业，并按照保底收益+入股分红的形式增加集体经济和贫困户收入</t>
  </si>
  <si>
    <t>每年收益1万元，3000元用于增加村集体经济，剩余的7000元用于3户贫困户的兜底保障</t>
  </si>
  <si>
    <t>1、通过村委会+合作社+贫困户的带贫模式，增加村集体经济3000元；2、为深度贫困户做好兜底保障；3、带动3户贫困户脱贫</t>
  </si>
  <si>
    <t>2019年度尉氏县大营镇三户赵村建设扶贫加工点产业扶贫项目</t>
  </si>
  <si>
    <t>用于扶贫加工点内路面硬化。南北路：长60米，宽10米，厚度20cm；东西路：长55米，宽6米，厚度15cm</t>
  </si>
  <si>
    <t>扶贫加工点硬件环境的改善可进一步提升生产力，为村内具有劳动能力的贫困户提供5个就业岗位，月工资不低于2000元</t>
  </si>
  <si>
    <t>扶贫加工点硬件环境的改善可进一步提升生产力，务工贫困人员年收入可达2.4万元，带动5户贫困户脱贫</t>
  </si>
  <si>
    <t>2019年度尉氏县张市镇种植芦笋产业扶贫项目</t>
  </si>
  <si>
    <t>边岗村、陆口村、坡庄村、郭家村</t>
  </si>
  <si>
    <t>通过村委会+合作社+贫困户的模式，引导66户贫困户就地就近就业，并按照保底收益+入股分红的形式增加集体经济和贫困户收入</t>
  </si>
  <si>
    <t>每年保底收益4万元，为参与贫困户收益分成，每户不低于600元</t>
  </si>
  <si>
    <t>通过村委会+合作社+贫困户的带贫模式，带动贫困户户均增收600元；合作社为村内具有劳动能力的贫困户提供10-20个就业岗位，月工资不低于1500元；年底可脱贫40户贫困户</t>
  </si>
  <si>
    <t>2019年度尉氏县永兴镇养鸡产业扶贫项目</t>
  </si>
  <si>
    <t>通过村委会+合作社+贫困户的模式，引导53户贫困户就地就近就业，并按照保底收益+入股分红的形式增加集体经济和贫困户收入</t>
  </si>
  <si>
    <t>1、台子岗村每年利益分成1.2万元,其中3000元用于3户特困户，每户1000元，剩余9000元作为村集体经济，用于村内公益事业；2、孙留村每年利益分成1万元,其中4000元用于8户未脱贫户，每户500元，剩余6000元作为村集体经济，用于村内公益事业；3、刘符陈村每年利益分成1万元,其中7200元用于8户未脱贫户，每户900元，剩余2800元作为村集体经济，用于村内公益事业；</t>
  </si>
  <si>
    <t>1、通过村委会+合作社+贫困户的带贫模式，增加3个村集体经济分别为9000元、6000元、2800元；2、带动53户贫困户户均增收500元；3、合作社为村内具有劳动能力的贫困户提供5-10个就业岗位，月工资不低于1500元；可带动27户贫困户脱贫</t>
  </si>
  <si>
    <t>2019年度尉氏县小陈乡养牛产业扶贫项目</t>
  </si>
  <si>
    <t>通过村委会+合作社+贫困户的模式，引导39户贫困户就地就近就业，并按照保底收益+入股分红的形式增加集体经济和贫困户收入</t>
  </si>
  <si>
    <t>1、每年收益3.6万元,其中1.08万元作为村集体经济，用于村内公益事业，剩余的2.52万元用于带动39户贫困户</t>
  </si>
  <si>
    <t>1、通过村委会+合作社+贫困户的带贫模式，每年增加村集体经济收入1.08万元；2、带动39户贫困户户均增收约650元；3、合作社为村内具有劳动能力的贫困户30户贫困户脱贫</t>
  </si>
  <si>
    <t>2019年度南曹乡种植桃、养猪产业扶贫项目</t>
  </si>
  <si>
    <t>靳村、中山村、马庄村、西黄庄、蒋沟村、北曹村</t>
  </si>
  <si>
    <t>通过村委会+合作社+贫困户的模式，引导24户贫困户就地就近就业，并按照保底收益+入股分红的形式增加集体经济和贫困户收入</t>
  </si>
  <si>
    <t>每年保底收益6万元，为参与贫困户分红，每户不低于580元</t>
  </si>
  <si>
    <t>通过村委会+合作社+贫困户的带贫模式，带动贫困户户均增收580元；合作社为村内具有劳动能力的贫困户提供10-20个就业岗位，月工资不低于1500元</t>
  </si>
  <si>
    <t>2019年度尉氏县蔡庄镇种植西瓜辣椒产业扶贫项目</t>
  </si>
  <si>
    <t>刘拐村、鹿村、蛮杨村</t>
  </si>
  <si>
    <t>通过村委会+合作社+贫困户的模式，引导43户贫困户就地就近就业，并按照保底收益+入股分红的形式增加集体经济和贫困户收入</t>
  </si>
  <si>
    <t>1、每年收益3万元,其中0.6万元作为村集体经济，用于村内公益事业，剩余的2.4万元用于带动43户贫困户</t>
  </si>
  <si>
    <t>1、通过村委会+合作社+贫困户的带贫模式，每年增加村集体经济收入0.6万元；2、带动43户贫困户户均增收580元；3、合作社为村内具有劳动能力的贫困户提供3-5个就业岗位，月工资不低于1500元；可带动18户贫困户脱贫</t>
  </si>
  <si>
    <t>2019年度尉氏县朱曲镇养鸡产业扶贫项目</t>
  </si>
  <si>
    <t>通过村委会+合作社+贫困户的模式，引导170户贫困户就地就近就业，并按照保底收益+入股分红的形式增加集体经济和贫困户收入</t>
  </si>
  <si>
    <t>1、每年收益6万元,其中1.2万元作为村集体经济，用于村内公益事业，剩余的4.8万元用于带动170户贫困户</t>
  </si>
  <si>
    <t>1、通过村委会+合作社+贫困户的带贫模式，每年增加村集体经济收入1.2万元；2、带动170户贫困户户均增收700元；3、合作社为村内具有劳动能力的贫困户提供3-5个就业岗位，月工资不低于1500元；可带动68户贫困户脱贫</t>
  </si>
  <si>
    <t>2019年度尉氏县大桥乡种植葡萄养羊产业扶贫项目</t>
  </si>
  <si>
    <t>通过村委会+合作社+贫困户的模式，引导54户贫困户就地就近就业，并按照保底收益+入股分红的形式增加村集体经济和贫困户收入</t>
  </si>
  <si>
    <t>1、每年收益4万元,作为村集体经济，2万元用于村容村貌提升，2万元用于贫困户户容户貌改造</t>
  </si>
  <si>
    <t>1、通过村委会+合作社+贫困户的带贫模式，每年增加村集体经济收入4万元；2、环境的改善为贫困户脱贫提供辅助动力；3、合作社为村内具有劳动能力的贫困户提供3-5个就业岗位，月工资不低于1500元；可带动24户贫困户脱贫</t>
  </si>
  <si>
    <t>尉氏县庄头镇养羊产业扶贫项目</t>
  </si>
  <si>
    <t>通过村委会+合作社+贫困户的模式，引导300户贫困户就地就近就业，并按照保底收益+入股分红的形式增加贫困户收入</t>
  </si>
  <si>
    <t>每年保底收益30万元，为参与贫困户分红，每户不低于1000元</t>
  </si>
  <si>
    <t>通过村委会+合作社+贫困户的带贫模式，带动贫困户户均增收1000元；合作社为村内具有劳动能力的贫困户提供30-40个就业岗位，月工资不低于1500元；年底可脱贫120户贫困户</t>
  </si>
  <si>
    <t>尉氏县南曹乡养羊产业扶贫项目</t>
  </si>
  <si>
    <t>通过村委会+合作社+贫困户的模式，引导57户贫困户就地就近就业，并按照保底收益+入股分红的形式增加贫困户收入</t>
  </si>
  <si>
    <t>每年保底收益15万元，为参与贫困户分红，每户不低于1000元</t>
  </si>
  <si>
    <t>通过村委会+合作社+贫困户的带贫模式，带动贫困户户均增收1000元；合作社为村内具有劳动能力的贫困户提供10-20个就业岗位，月工资不低于1500元</t>
  </si>
  <si>
    <t>尉氏县门楼任乡养羊产业扶贫项目</t>
  </si>
  <si>
    <t>门楼乡</t>
  </si>
  <si>
    <t>通过村委会+合作社+贫困户的模式，引导27户贫困户就地就近就业，并按照保底收益+入股分红的形式增加贫困户收入</t>
  </si>
  <si>
    <t>每年保底收益5万元，为参与贫困户分红，每户不低于1400元.</t>
  </si>
  <si>
    <t>通过村委会+合作社+贫困户的带贫模式，带动贫困户户均增收1500元；合作社为村内具有劳动能力的贫困户提供4-5个就业岗位，年工资不低于5000元；年底可脱贫9户贫困户</t>
  </si>
  <si>
    <t>尉氏县庄头镇养鸭产业扶贫项目</t>
  </si>
  <si>
    <t>通过村委会+合作社+贫困户的模式，引导70户贫困户就地就近就业，并按照保底收益+入股分红的形式增加贫困户收入</t>
  </si>
  <si>
    <t>每年保底收益7万元，为参与贫困户分红，每户不低于1000元</t>
  </si>
  <si>
    <t>通过村委会+合作社+贫困户的带贫模式，带动贫困户户均增收1000元；合作社为村内具有劳动能力的贫困户提供10-20个就业岗位，月工资不低于1500元；年底可脱贫30户贫困户</t>
  </si>
  <si>
    <t>尉氏县大营镇养鸭产业扶贫项目</t>
  </si>
  <si>
    <t>通过村委会+合作社+贫困户的模式，引导90户贫困户就地就近就业，并按照保底收益+入股分红的形式增加贫困户收入</t>
  </si>
  <si>
    <t>每年保底收益6.3万元，为参与贫困户分红，户均增收700元</t>
  </si>
  <si>
    <t>通过村委会+合作社+贫困户的带贫模式，带动贫困户户均增收700元；合作社为村内具有劳动能力的贫困户提供10-20个就业岗位，月工资不低于1500元；年底可脱贫40户贫困户</t>
  </si>
  <si>
    <t>尉氏县朱曲镇养鸭产业扶贫项目</t>
  </si>
  <si>
    <t>通过村委会+合作社+贫困户的模式，引导230户贫困户就地就近就业，并按照保底收益+入股分红的形式增加贫困户收入</t>
  </si>
  <si>
    <t>每年保底收益7万元，为参与贫困户分红，每户不低于300元</t>
  </si>
  <si>
    <t>通过村委会+合作社+贫困户的带贫模式，带动贫困户户均增收300元；合作社为村内具有劳动能力的贫困户提供10-20个就业岗位，月工资不低于1500元；年底可脱贫60户贫困户</t>
  </si>
  <si>
    <t>尉氏县岗李乡种植食用菌产业扶贫项目</t>
  </si>
  <si>
    <t>通过村委会+合作社+贫困户的模式，引导146户贫困户就地就近就业，并按照保底收益+入股分红的形式增加贫困户收入</t>
  </si>
  <si>
    <t>每年保底收益7万元，为参与贫困户分红，每户不低于480元</t>
  </si>
  <si>
    <t>通过村委会+合作社+贫困户的带贫模式，带动贫困户户均增收480元；合作社为村内具有劳动能力的贫困户提供10-20个就业岗位，月工资不低于1500元；年底可脱贫50户贫困户</t>
  </si>
  <si>
    <t>尉氏县大马乡种植食用菌产业扶贫项目</t>
  </si>
  <si>
    <t>通过村委会+合作社+贫困户的模式，引导60户贫困户就地就近就业，并按照保底收益+入股分红的形式增加贫困户收入</t>
  </si>
  <si>
    <t>尉氏县南曹乡种植蔬菜产业扶贫项目</t>
  </si>
  <si>
    <t>通过村委会+合作社+贫困户的模式，引导24户贫困户就地就近就业，并按照保底收益+入股分红的形式增加贫困户收入</t>
  </si>
  <si>
    <t>每年保底收益6万元，为参与贫困户分红，每户不低于1000元</t>
  </si>
  <si>
    <t>尉氏县新尉园区陈村养鸭产业扶贫项目</t>
  </si>
  <si>
    <t>通过村委会+合作社+贫困户的模式，引导50户贫困户就地就近就业，并按照保底收益+入股分红的形式增加贫困户收入</t>
  </si>
  <si>
    <t>每年保底收益5万元，为参与贫困户分红，每户不低于1000元</t>
  </si>
  <si>
    <t>尉氏县南曹乡马庄村种植蔬菜产业扶贫项目</t>
  </si>
  <si>
    <t>通过村委会+合作社+贫困户的模式，引导11户贫困户就地就近就业，并按照保底收益+入股分红的形式增加贫困户收入</t>
  </si>
  <si>
    <t>每年保底收益5万元，为参与贫困户分红，每户不低于4500元</t>
  </si>
  <si>
    <t>通过村委会+合作社+贫困户的带贫模式，带动贫困户户均增收4500元；合作社为村内具有劳动能力的贫困户提供5-10个就业岗位，月工资不低于1500元；年底可脱贫11户贫困户</t>
  </si>
  <si>
    <t>尉氏县水坡镇横堤村新建新丰纸业厂产业扶贫发展项目</t>
  </si>
  <si>
    <t>新建新丰纸业厂扩建新丰纸业厂房520平方米，占地4亩，1200平方晾晒区</t>
  </si>
  <si>
    <t>横堤纸箱厂为村贫困户提供就业岗位30个，月工资不低于1500元</t>
  </si>
  <si>
    <t>通过在扶贫工厂务工，贫困人员年均增收18000元，带动20户贫困户脱贫</t>
  </si>
  <si>
    <t>尉氏县永兴镇种植花生、蔬菜、养羊产业扶持奖补项目</t>
  </si>
  <si>
    <t>1.发展种植业种植西瓜的124户447.33亩,奖补13.4199万元;种植花生的167户752.55亩,奖补22.5765万元；种植红薯的67户163.08亩，奖补4.8924万元，种植蔬菜的42户222.93亩，奖补6.6879万元，种植食用菌1户800袋，奖补0.16万元，种植林果5户18.096亩，奖补0.9048万元，合计奖补48.6415万元。
2.发展养殖业养殖羊的95户407只奖补8.14万元，养殖猪的7户344头奖补6.88万元，养殖牛的5户17头奖补0.85万元，养殖鸡的8户3576只奖补1.788万元，养殖兔的2户500只奖补0.25万元，养殖鹅的1户200只奖补0.1万元，合计奖补资金18.008万元。
3、瑞林种植专业合作社，流转土地940亩，种植包菜400亩，花菜40亩，山药500亩，合计奖补28.2万元</t>
  </si>
  <si>
    <t>通过产业扶持奖补项目，贫困户种植西瓜每亩增收3000元，花生每亩增收1300元，红薯每亩增收5000元，种植辣椒每亩增收2000元，大蒜每亩增收8000元，白菜每亩增收3000元；养羊每只增收500元，养猪每头增收1000元，养牛每头增收3000元，养鸡鹅每只增收15元；可吸纳贫困户务工10户，月均工资2000元以上</t>
  </si>
  <si>
    <t>项目实施后，利用产业扶持奖补项目，带动406户贫困户，户均收入1600元，预计脱贫210户</t>
  </si>
  <si>
    <t>尉氏县张市镇种植果树、养羊产业扶持奖补项目</t>
  </si>
  <si>
    <t>1、张市镇发展特色种植业394户，奖补资金50.1433万元。其中：种植优质花生108户307.6亩，种植红薯9户12.1亩；种植果树的21户48亩，其中：种植葡萄（1户）、种植杏树（1户）、种植桃树（19户）；种2、发展特色养殖业112户，奖补资金18.7325万元。养牛3户29头、养羊84户727只，养猪18户217头，养兔3户157只，养鸡4户10900只</t>
  </si>
  <si>
    <t>通过产业扶持奖补项目，贫困户种植花生每亩增收1100元，红薯每亩增收4600元，桃树每亩增收5000元，养羊每只增收500元，养猪每头增收1000元，养牛每头增收3000元，养鸡每只增收15元</t>
  </si>
  <si>
    <t>项目实施后，通过产业扶持奖补项目，带动394户贫困户发展特色种植、养殖，每年每户平均增收12000元</t>
  </si>
  <si>
    <t>尉氏县十八里镇种植西瓜、养羊产业扶持奖补项目</t>
  </si>
  <si>
    <t>十八里</t>
  </si>
  <si>
    <t>1、发展种植业种植花生的62户163.25亩，奖补金额4.8975万元；种植瓜菜的159户612.06亩，奖补金额18.3618万元；种植红薯的7户14.4亩，奖补金额0.432万元；种植林果24户91.65亩，奖补金额4.5825万元；合计奖补28.2738万元。
2、发展养殖业养殖羊的120户1276只奖补25.52万元；养殖猪的23户374头奖补7.48万元；养殖牛的9户36头奖补1.8万元，养殖鸡的3户8730只奖补4.365万元，养殖兔的5户486只奖补0.243万元，养殖鹅的1户300只奖补0.15万元，养殖鸭的8户44700只奖补22.35万元，合计奖补资金61.908万元。               3、河南裕康苑农业有限公司建大棚30亩，建棚成本350万，奖补70万元</t>
  </si>
  <si>
    <t>通过产业扶持奖补项目，贫困户种植西瓜每亩增收3000元，花生每亩增收1300元，红薯每亩增收5000元，种植辣椒每亩增收2000元，大蒜每亩增收8000元，桃树每亩增收5000元，养羊每只增收500元，养猪每头增收1000元，养牛每头增收3000元，养鸡鹅每只增收15元；可吸纳贫困户务工15户，年均工资5000元以上</t>
  </si>
  <si>
    <t>项目实施后，通过产业扶持奖补项目，带动344户贫困户，户均收入1796.9元，预计脱贫166户</t>
  </si>
  <si>
    <t>尉氏县水坡镇种植西瓜辣椒、养羊产业扶持奖补项目</t>
  </si>
  <si>
    <t>（1）发展特色种植业种植花生的356户1141.89亩，奖补34.2567万元，种植辣椒的165户458.04亩，奖补13.7412万元，种植红薯的28户39.5亩，奖补1.185万元，种植西瓜辣椒的55户193.96亩，奖补5.8188万元，种植秋葵的12户26.5亩，奖补0.795万元，种植茄子的7户17.4亩，奖补0.522万元，种植黄瓜的1户1.2亩，奖补0.036万元，种植南瓜的2户5.5亩，奖补0.165万元，种植吊瓜的1户4亩，奖补0.12万元，种植冬瓜的4户6.3亩，奖补0.189万元，种植菜的1户1亩，奖补0.03万元，种植西瓜的5户18.8亩，奖补0.564万元，种植大蒜的4户17.5亩，奖补0.525万元，种植丝瓜的1户2亩，奖补0.06万元，种植豆角的2户2.5亩，奖补0.075万元，种植桃树的9户27.7亩，奖补1.385万元，种植樱桃的2户4亩，奖补0.2万元，种植白菜的3户7亩，奖补0.21万元，种植洋白菜的2户5.6亩，奖补0.168万元，种植菜花的1户1亩，奖补0.03万元，种植西葫芦的1户3亩，奖补0.09万元，种植草药的1户0.6亩，奖补0.018万元，种植香菜的1户6亩，奖补0.18万元，种植甜瓜的1户0.5亩，奖补0.015万元，种植花生辣椒的3户15.34亩，奖补0.4602万元，种植花生西瓜红薯的1户4亩，奖补0.12万元，种植辣椒西瓜花生的1户6亩，奖补0.18万元,共计61.1389万元。 （2）发展养殖业养殖羊的154户1276只，奖补25.52万元，养殖猪的15户104只，奖补2.08万元，养殖骡子的2户2头，奖补0.1万元，养殖牛的14户42头，奖补2.1万元，养殖鹅的1户450只，奖补0.225万元，养殖鸡的5户1334头，奖补0.667万元,共计30.592万元。 （3）仝家村新康园源种植专业合作社带贫新建大棚60座，发展特色种植业种植特色瓜果蔬菜的100余亩，根据新型农业经营主体建棚成本200万的60％分三年兑现奖补，奖补资金40万</t>
  </si>
  <si>
    <t>通过产业扶持奖补项目，种植花生每亩增收1300元，种植辣椒每亩增收2000元，西瓜每亩增收3000元，大蒜每亩增收8000元，桃树每亩增收5000元，红薯每亩增收5000元，白菜每亩增收3000元；养羊每只增收500元，养猪每头增收1000元，养牛每头增收3000元，养鸡鹅每只增收15元；可吸纳贫困户务工20户，年均工资5000元以上。利用产业扶持奖补项目预计带动506户贫困户，户均收入8000元，实现贫困户增收脱贫</t>
  </si>
  <si>
    <t>项目实施后，通过产业扶持奖补项目，可吸纳贫困户务工20户，年均工资5000元以上。利用产业扶持奖补项目预计带动506户贫困户，户均收入8000元，实现贫困户增收脱贫</t>
  </si>
  <si>
    <t>尉氏县庄头镇种植花生、养牛产业扶持奖补项目</t>
  </si>
  <si>
    <t>1、发展特色种植业种植优质小麦的312户894.26亩（袋）奖补17.8852万元，种植优质花生的444户1831.78亩（袋）奖补54.9534万元，种植红薯的61户97.44亩（袋）奖补2.9232万元，种植花木的3户6.6亩奖补0.33万元，种植林果的25户59.3亩奖补2.965万元，种植瓜菜的285户1008.62亩奖补30.2586万元；合计奖补109.3154万元。
2、发展养殖业养殖牛的57户180只（头）奖补9万元，养殖羊的262户2147只（头）奖补42.94万元，养殖猪的31户185只（头）奖补3.7万元，养殖鸡6户2633只奖补1.3165万元，养殖鸭5户3500只1.75万元，养殖鹅1户160只奖补0.08万元；合计奖补58.7865万元。                                                                                            3、尉氏县明强种植专业合作社建钢结构标准棚20座投资60万元，带贫13户10人，年人均务工收入5000元，奖补12万元；                                                                                  4、尉氏县俊鹏种植专业合作社建钢结构标准拱棚28座投资116万，带贫16户16人，年人均务工收入5000元，奖补23.2万元</t>
  </si>
  <si>
    <t>通过产业扶持奖补项目，种植优质小麦每亩增收1100元，花生每亩增收1100元，种植辣椒每亩增收2200元，西瓜每亩增收3000元，大蒜每亩增收8000元，桃树每亩增收5000元，红薯每亩增收5000元，白菜每亩增收3000元；养牛每头增收3000元，养羊每只增收500元，养猪每头增收1000元，养鸡鹅每只增收15元；可吸纳贫困户务工59户，年均工资5000元以上</t>
  </si>
  <si>
    <t>项目实施后，通过产业扶持奖补项目，发展特色种植每户每年每亩预计增收3000-5000元，发展养殖每户预计增收2500-5000元，带动506户贫困户，实现贫困户增收脱贫</t>
  </si>
  <si>
    <t>尉氏县邢庄乡种植花生、养羊产业扶持奖补项目</t>
  </si>
  <si>
    <t>（1）发展特色种植业种植小麦的15户35.5亩，奖补0.71万元；发展特色种植业种植花生的256户1075.38亩，奖补32.2614万元；发展特色种植业种植红薯的14户28.6亩，奖补0.858万元。发展特色种植业种植花木的2户9.3亩，奖补0.465万元。发展特色种植业种植林果的10户21.5亩，奖补1.075万元。发展特色种植业种植瓜菜的10户31.2亩，奖补0.936万元。发展特色种植业种植草药的1户2亩，奖补0.06万元。
（2）发展养殖业养殖羊的107户858只，奖补17.16万元；发展养殖业养殖牛的30户107只，奖补5.35万元；发展养殖业养殖猪的13户123只，奖补2.46万元；发展养殖业养殖鸡的5户3100只，奖补1.55万元；发展养殖业养殖鸭的3户3000只，奖补1.5万元；发展养殖业养殖鹅的1户200只，奖补0.1万元；发展养殖业养殖兔的2户300只，奖补0.15万元</t>
  </si>
  <si>
    <t>通过产业扶持奖补项目，种植优质小麦每亩增收900元，种植花生每亩增收1000元，种植红薯每亩增收4700元，种植辣椒每亩增收2000元，西瓜每亩增收3000元，大蒜每亩增收8000元，桃树每亩增收5000元，白菜每亩增收3000元；养牛每头增收3000元，养羊每只增收500元，养猪每头增收1000元，养鸡鹅每只增收15元</t>
  </si>
  <si>
    <t>项目实施后，通过产业扶持奖补项目，发展特色种植业种植花生的256户1075.38亩，增收32.2614万元；种植红薯的14户28.6亩，增收0.858万元。种植花木的2户9.3亩，增收0.465万元。种植林果的10户21.5亩，增收1.075万元。种植瓜菜的10户31.2亩，增收0.936万元。种植草药的1户2亩，增收0.06万元；发展养殖业养殖羊的107户858只，增收17.16万元；养殖牛的30户107只，增收5.35万元；养殖猪的13户123只，增收2.46万元；养殖鸡的5户3100只，增收1.55万元；养殖鸭的3户3000只，增收1.5万元；养殖鹅的1户200只，增收0.1万元；养殖兔的2户300只，增收0.15万元；预计带动327户贫困户，户均收入约1976.62元</t>
  </si>
  <si>
    <t>尉氏县大营镇种植花生、养猪产业扶持奖补项目</t>
  </si>
  <si>
    <t>1、发展特色种植业种植花生的321户911.54亩奖补27.3462万元，种植红薯的18户15亩奖补0.45万元，种植果树的19户43.8亩奖补2.19万元；种植瓜菜的8户11.7亩奖补0.351万元；种植中草药的1户1.5亩奖补0.045万元；合计奖补30.3822万元。
2、发展养殖业养殖羊、猪的125户750头奖补15万元，养殖牛（驴）的25户71头奖补3.55万元，养殖鸡、鸭、鹅、兔的8户6230只奖补1.215万元；合计奖补19.765万元。
3.开展土地托管的贫困户61户，托管土地144.09亩，奖补2.8818万元；合计奖补2.8818万元。</t>
  </si>
  <si>
    <t>通过产业扶持奖补项目，种植花生每亩增收1300元，种植红薯每亩增收5000元，果树每亩增收5000元；养牛每头增收3000元，养羊每只增收500元，养猪每头增收1000元，养鸡鹅每只增收15元，土地托管每亩增收500元</t>
  </si>
  <si>
    <t>项目实施后，通过产业扶持奖补项目，带动412户贫困户发展种植、养殖每年平均增收2000元，预计脱贫360户贫困户</t>
  </si>
  <si>
    <t>尉氏县大马乡种植花生、养鸡产业扶持奖补项目</t>
  </si>
  <si>
    <t>1、发展特色种植业种植优质小麦163.1亩，奖补3.262万元；种植红薯12.4亩，奖补0.372万元；种植大蒜19.3亩，奖补0.5790万元；种植菜19亩，奖励0.57万元；种植核桃2.5亩，奖补0.125万元；种植花生1511.23亩，奖补45.3369万元；种植西瓜9亩，奖补资金0.27万元。
2、发展养殖业养殖192户，奖补资金43.6475万元。其中养鸡6835只，奖补3.4175万元；养牛71头，奖补3.55万元；养猪370头，奖补7.4万元；养羊1464只，奖补29.28万元。
3.尉氏县景诚种植专业合作社建设钢结构标准棚10座，投资300万，奖补60万；尉氏县四义丰农业开发公司建设钢结构标准棚10座，投资330万，奖补66万</t>
  </si>
  <si>
    <t>通过产业扶持奖补项目，种植优质小麦每亩增收1100元，种植花生每亩增收1200元，种植红薯每亩增收5000元，种植辣椒每亩增收2000元，西瓜每亩增收3000元，大蒜每亩增收8000元，核桃每亩增收5000元；养牛每头增收3000元，养羊每只增收500元，养猪每头增收1000元，养鸡每只增收15元；可吸纳贫困户务工20户，年均工资5000元以上</t>
  </si>
  <si>
    <t>项目实施后，通过产业扶持奖补项目，带动382户贫困户，户均增收1800元。专业合作社建设钢结构标准棚20座，吸纳贫困户就业20人，人均年收入5000元</t>
  </si>
  <si>
    <t>尉氏县岗李乡种植花生、养羊产业扶持奖补项目</t>
  </si>
  <si>
    <t>1、发展特色种植业种植小麦的18户100.47亩奖补2.0094万元，种植花生的267户1234.68亩奖补37.0404万元，种植红薯的22户28.49亩奖补0.8547万元；种植桃树的3户7.5亩奖补0.375万元，种植核桃的2户8亩奖补0.4万元，种植黄瓜韭菜的1户0.5亩奖补0.015万元，种植莲藕的16户48亩奖补1.44万元，种植西瓜的3户5亩奖补0.15万元，种植芝麻的1户1亩奖补0.03万元，合计奖补42.3145万元。
2、发展养殖业养殖牛的3户19头奖补0.95万元，养殖羊的69户655只奖补13.1万元，养殖猪的6户59头奖补1.18万元，养殖鸡的6户9725只奖补4.8625万元，养殖鸭的2户25050只奖补0.525万元，养殖鹅的5户1172只奖补0.586万元，养殖兔的3户290只奖补0.145万元，养殖鸳鸯的1户300只奖补0.15万元，养殖鸽子的1户50只奖补0.025万元；合计奖补21.0325万元。
3、开展土地托管的贫困户9户，托管土地39.2亩，奖补0.784万元；合计奖补0.784万元。
1.开封市恒然农业发展有限公司，钢结构标准棚14座13300㎡，成本84万元，奖补16.376。2.尉氏县花晨种植专业合作社，钢结构标准棚12座9600㎡，成本118.8万元，奖补10.96万元；3.尉农果蔬家庭农场，日光温室联栋大棚36座25000㎡，成本580万元，奖补90.694万元。</t>
  </si>
  <si>
    <t>通过产业扶持奖补项目，种植优质小麦每亩增收1000元，种植花生每亩增收1300元，种植红薯每亩增收5000元，种植辣椒每亩增收2000元，西瓜每亩增收3000元，大蒜每亩增收8000元，桃树每亩增收5000元，核桃每亩增收5000元，黄瓜韭菜每亩增收5000元；养牛每头增收3000元，养羊每只增收500元，养猪每头增收1000元，养鸡鸭鹅每只增收15元；土地托管每亩增收500元，可吸纳贫困户务工45户，年均工资5000元以上</t>
  </si>
  <si>
    <t>项目实施后，利用产业扶持奖补项目，带动310户贫困户，户均收入3000-5000元；带动贫困户务工45户，年均工资5000元以上</t>
  </si>
  <si>
    <t>尉氏县洧川镇种植花生、养羊产业扶持奖补项目</t>
  </si>
  <si>
    <t>（1）、发展特色种植业种植花生118户366.05亩、蔬菜2户0.8亩、红薯1户0.35亩、果树2户共7.5亩，奖补11.3910万元，
（2）、发展养殖业养殖羊的48户484只、牛4户10头、兔3户198只、鸡2户108只，奖补9.2880万元</t>
  </si>
  <si>
    <t>通过产业扶持奖补项目，种植花生每亩增收1200元，种植红薯每亩增收5000元，桃树每亩增收5000元，核桃每亩增收4500元，白菜每亩增收5000元；养牛每头增收3000元，养羊每只增收500元，养鸡每只增收15元</t>
  </si>
  <si>
    <t>项目实施后，通过产业扶持奖补项目，带动156户贫困户，种植种植花生366.05亩、蔬菜0.8亩、红薯0.35亩、果树共7.5亩；养殖羊484只、牛10头、兔198只、鸡108只共增收5.929万元，户均收入408.8元，145户脱贫</t>
  </si>
  <si>
    <t>尉氏县朱曲镇种植花生、养羊产业扶持奖补项目</t>
  </si>
  <si>
    <t>1、发展特色种植业种植花生400户1971亩奖补59.13万元，种植优质小麦的21户81.3亩奖补1.626万元，种植花木的1户6.6亩奖补0.33万元；，种植林果的6户26.3亩奖补1.315万元；，种植瓜菜的7户23.6亩奖补0.708万元；，种植红薯的8户11.4亩奖补0.342万元；，种植中草药的3户25亩奖补0.75万元；2、发展养殖业养殖羊的145户1320只奖补26.4万元，养殖牛的13户46头奖补2.3万元，养殖猪的17户225头奖补4.5万元；发展养殖业养殖鸡的6户1921只奖补0.9605万元，养殖鸭的2户2150只奖补1.075万元，养殖兔的8户521只奖补0.2605万元；（种植业和养殖业按照补贴标准全镇482户贫困户应补99.697万元，但按照规定每户奖补金额不能超过5000元标准，故全镇实际补贴金额为92.521万元</t>
  </si>
  <si>
    <t>通过项目实施，种植花生每亩增收1300元，种植优质小麦每亩增收1000元，种植红薯每亩增收5000元，种植花木每亩增收600元，种植辣椒每亩增收2000元，西瓜每亩增收3000元，大蒜每亩增收8000元，桃树每亩增收5000元，白菜每亩增收3000元；养牛每头增收3000元，养羊每只增收500元，养猪每头增收1000元，养鸡鸭鹅每只增收15元</t>
  </si>
  <si>
    <t>项目实施后，通过产业扶持奖补项目，带动贫困户482户，通过发展种植、养殖增收，户均增收2000元，使贫困户达到增收目的，增强脱贫信心，预计脱贫196户</t>
  </si>
  <si>
    <t>尉氏县蔡庄镇种植花生、养猪产业扶持奖补项目</t>
  </si>
  <si>
    <t>(发展特色种植业种植花生的343户1312.12亩，奖补39.3636万元，种植瓜菜74户195.4亩，奖补5.862万元；种植红薯9户8.8亩，奖补0.264万元，种植中药1户1.6亩，奖补0.048万元，栽植花木5户9.2亩，奖补0.046万元。
（2）发展养殖业养殖牛的2户9只，奖补0.045万元；养殖羊的83户685只，奖补13.46万元；养殖生猪的23户211头，奖补3.18万元；养殖鸡的2户230只，奖补0.115万元</t>
  </si>
  <si>
    <t>通过产业扶持奖补项目，种植花生每亩增收1100元，种植红薯每亩增收5000元，种植辣椒每亩增收2000元，西瓜每亩增收3000元，桃树每亩增收5000元，花木每亩增收600元，中草药每亩增收1000元；养牛每头增收3000元，养羊每只增收500元，养猪每头增收1000元，养鸡每只增收15元</t>
  </si>
  <si>
    <t>项目实施后，通过产业扶持奖补项目，带动392户贫困户，户均收入1500元，预计脱贫200户</t>
  </si>
  <si>
    <t>尉氏县南曹乡种植花生、养牛产业扶持奖补项目</t>
  </si>
  <si>
    <t>1、发展特色种植业种植优质小麦的 31户 139.05亩奖补 2.781 万元,种植红薯的4户 3.4 亩奖补 0.102万元，种植瓜菜的 10户 34.88 亩奖1.0464 万元;种植优质花生的 338户 1600.93 亩奖补 47.9879 万元;种植中草药的10户 48 亩奖补1.4 万元;种植桃树的1户2 亩奖补0.1万元;合计奖53.4173万元。2、发展养殖业养殖鸡的4户 1673 只奖补 0.8365万元,养殖牛的 22户 128 头奖补 6.4 万元,养殖羊的 159户1408只奖补 28.16 万元,养殖兔的4户 290 只奖补 0.145万元,养殖鸭的1户 4000 只奖补2 万元,养殖猪的 11户336只奖补 6.72 万元;合计奖补44.2615 万元。3、开展土地托管的贫困户7户,托管土地 12.2亩,奖补 0.244 万元;合计奖补 0.244 万元</t>
  </si>
  <si>
    <t>通过产业扶持奖补项目，种植优质小麦每亩增收1100元，种植花生每亩增收1300元，种植红薯每亩增收5000元，种植辣椒每亩增收2000元，西瓜每亩增收3000元，大蒜每亩增收8000元，桃树每亩增收5000元，中草药每亩增收1500元；养牛每头增收3000元，养羊每只增收500元，养猪每头增收1000元，养鸡鹅每只增收15元</t>
  </si>
  <si>
    <t>项目实施后，通过产业扶持奖补项目，带动462户贫困户，户均收入1500元</t>
  </si>
  <si>
    <t>尉氏县小陈乡种植优质小麦、养牛产业扶持奖补项目</t>
  </si>
  <si>
    <t>（1）发展特色种植业种植优质小麦的186户1191.96亩奖补23.8392万元，种植花生的161户728.74亩奖补21.8622万元，种植红薯的3户22亩奖补0.66万元，种植药材的1户3亩奖补0.09万元，种植瓜菜的51户281.07亩奖补8.4321万元；合计奖补54.8835万元。
（2）发展养殖业养殖牛的11户61头奖补3.05万元，养殖羊的43户508只奖补10.16万元，养殖猪的2户86头奖补1.72万元，养殖鸡的1户72只奖补0.036万元，养殖兔的4户350只奖补0.175万元；合计奖补15.141万元。根据《中共尉氏县委办公室 尉氏县人民政府办公室关于印发&lt;尉氏县产业扶贫扶持政策（试行）&gt;的通知》：每户奖补资金不超过5000元，两项合计需奖补资金62.7605万元</t>
  </si>
  <si>
    <t>通过产业扶持奖补项目，种植优质小麦每亩增收900元，种植花生每亩增收1200元，种植红薯每亩增收4800元，种植辣椒每亩增收2000元，西瓜每亩增收3000元，大蒜每亩增收8000元，中草药每亩增收1500元；养牛每头增收3000元，养羊每只增收500元，养猪每头增收1000元，养鸡鹅每只增收15元</t>
  </si>
  <si>
    <t>项目实施后，通过产业扶持奖补项目，带动240户贫困户，户均收入13044.45元</t>
  </si>
  <si>
    <t>尉氏县门楼任乡种植草莓、花生、养猪产业扶持奖补项目</t>
  </si>
  <si>
    <t>(1)发展特色种植业种植小麦的19户110.23亩，奖补2.2046万元，种植优质花生的236户1096.73亩奖补31.0349万元，种植菊花的1户3亩奖补0.15万元；种植果树的2户4.8亩奖补0.24万元；种植瓜菜的27户62.8亩奖补1.884万元，合计奖补35.5135万元。
(2)发展养殖业养殖羊的74户731只奖补11.7583万元，养殖牛的16户72头奖补2.77万元，养殖猪的33户266头奖补6.8312万元；养殖鸡的3户2240只奖补0.76万元；养殖鸭的1户1000只奖补0.5万元，合计奖补22.6195万元。
(3)尉氏县腾龙种植专业合作社建钢结构标准棚16座投资130万元，带贫6户14人，年人均务工收入5000元，奖补26万元，合计奖补26万元。
(4)开展土地托管的贫困户4户，托管土地21.7亩，奖补0.434万元；合计奖补0.434万元</t>
  </si>
  <si>
    <t>通过产业扶持奖补项目，种植优质小麦每亩增收1000元，种植花生每亩增收1300元，种植红薯每亩增收5000元，种植辣椒每亩增收2000元，西瓜每亩增收3000元，大蒜每亩增收8000元，桃树每亩增收5000元，菊花每亩增收1000元；养牛每头增收3000元，养羊每只增收500元，养猪每头增收1000元，养鸡鹅每只增收15元；土地托管每亩增收500元；可吸纳贫困户务工14人，年均工资5000元以上</t>
  </si>
  <si>
    <t>项目实施后，通过产业扶持奖补项目，增加贫困户收入；新建农业设施16座，吸纳贫困户务工6户14人年均工资5000元；带动267户贫困户，户均收入800-1500元，185户脱贫</t>
  </si>
  <si>
    <t>尉氏县大桥乡种植花生、养羊产业扶持奖补项目</t>
  </si>
  <si>
    <t>1、发展特色种植业种植花生的132户405.86亩；种植花木、果木的10户24.1亩；种植瓜菜的7户14.4亩；种植红薯的6户7亩。种植奖补14.0228万元。
2、发展养殖业养殖羊的70户674只；养殖猪的11户145头，养殖鸡的6户5400只；养殖鹅的1户200只；养殖牛的9户43头。养殖奖补21.33万元</t>
  </si>
  <si>
    <t>通过产业扶持奖补项目，种植花生每亩增收1000元，种植红薯每亩增收4500元，种植辣椒每亩增收2000元，西瓜每亩增收3000元，果木每亩增收5000元；养牛每头增收3000元，养羊每只增收500元，养猪每头增收1000元，养鸡鹅每只增收15元；可吸纳贫困户务工15户，年均工资5000元以上</t>
  </si>
  <si>
    <t>项目实施后，通过产业扶持奖补项目，增加贫困户收入，带动206户贫困户</t>
  </si>
  <si>
    <t>尉氏县产业集聚区种植核桃、养羊产业扶持奖补项目</t>
  </si>
  <si>
    <t>1、发展特色种植业种植桃树1户2亩奖补0.1万元，种植蔬菜1户1亩奖补0.03万元；2、发展养殖业养殖羊1户11只奖补0.22万元</t>
  </si>
  <si>
    <t>通过产业扶持奖补项目，种植桃树每亩增收5000元，种植辣椒每亩增收2000元，养羊11只增收1万元</t>
  </si>
  <si>
    <t>项目实施后，贫困户通过种植桃树、蔬菜、养羊增收,增强脱贫信心</t>
  </si>
  <si>
    <t>尉氏县新尉园区种植花生、养牛产业扶持奖补项目</t>
  </si>
  <si>
    <t>1、发展特色种植业种植优质花生的 221户 1125.8亩,奖补 33.774 万元;种植红薯的 16户 30.23亩,奖补 0.9069万元;栽植果树的4户 13.34亩,奖补 0.667 万元;种植大蒜、瓜果的 58户 133.1亩,奖补 3.993 万元。
2、发展养殖业养殖牛的 19户 49头,奖补 2.45万元;养殖羊的 81户 809只,奖补,16.18 万元;养殖猪的
14户367头,奖补 7.34 万元;养殖鸡的7户 16620只,奖补8.31万元;养殖鸽子的2户 100只,奖补 0.05 万元。
3、开展土地托管的贫困户 82户,托管土地 213.29亩,奖补 4.2658 万元</t>
  </si>
  <si>
    <t>通过产业扶持奖补项目，种植花生每亩增收1200元，种植红薯每亩增收5000元，西瓜每亩增收3000元，大蒜每亩增收8000元，桃树每亩增收5000元；养牛每头增收3000元，养羊每只增收500元，养猪每头增收1000元，养鸡鸽每只增收15元；土地托管每亩增收600元</t>
  </si>
  <si>
    <t>项目实施后，通过产业扶持奖补项目，带动305户贫困户，户均增收2047.54元</t>
  </si>
  <si>
    <t>2019年度尉氏县扶贫小额信贷贴息项目</t>
  </si>
  <si>
    <t>贫困户小额信贷贴息金额645.8545万元，为5316户贫困户进行贷款贴息</t>
  </si>
  <si>
    <t>通过项目的实施，调动贫困户发展生产的积极性，助推贫困户发展产业，增加收入，加快贫困群众早日脱贫致富</t>
  </si>
  <si>
    <t>通过项目的实施，助推贫困户发展产业，增加收入，按照基准利率贴息，减轻贫困户负担，加快贫困群众早日脱贫致富</t>
  </si>
  <si>
    <t>2019年“雨露计划”职业教育补贴资金项目</t>
  </si>
  <si>
    <t>对经国务院扶贫办学籍比对并在“全国扶贫开发信息系统”中进行标注，且正在接受中、高等职业教育的农村建档立卡贫困家庭中的新成长劳动力进行补助，每生每学期补助1500元</t>
  </si>
  <si>
    <t>为807名建档立卡贫困学员补助教育资金121.05万元，补助标准为每人1500元</t>
  </si>
  <si>
    <t>减轻贫困群众教育负担，每名学生补助1500元，提高脱贫攻坚致富的信心</t>
  </si>
  <si>
    <t>尉氏县乡村振兴暨脱贫攻坚产业就业奖补办法，尉脱贫组【2019】19号文件要求，对符合条件的就业人员及所在企业进行奖补</t>
  </si>
  <si>
    <t>2019年度尉氏县朱曲镇转移就业补助项目</t>
  </si>
  <si>
    <t>对该镇373名外出人员和县域内企业、合作社等经济组织进行补助</t>
  </si>
  <si>
    <t>通过项目实施带动贫困户373人外出务工，使之脱贫致富，人均月增收3500左右。</t>
  </si>
  <si>
    <t>通过贫困户外出务工增加收入脱贫，人均年增收4万元，年底可脱贫30户贫困户</t>
  </si>
  <si>
    <t>2019年度尉氏县洧川镇转移就业补助项目</t>
  </si>
  <si>
    <t>对该镇14名外出人员和县域内企业、合作社等经济组织进行补助</t>
  </si>
  <si>
    <t>通过项目实施带动贫困户14人外出务工，使之脱贫致富，人均月增收3200左右。</t>
  </si>
  <si>
    <t>通过贫困户外出务工增加收入脱贫，人均年增收3.5万元，年底可脱贫10户贫困户</t>
  </si>
  <si>
    <t>2019年度尉氏县蔡庄镇转移就业补助项目</t>
  </si>
  <si>
    <t>对该镇227名外出人员和县域内企业、合作社等经济组织进行补助</t>
  </si>
  <si>
    <t>通过项目实施带动贫困户186人外出务工，使之脱贫致富，人均月增收3000左右。</t>
  </si>
  <si>
    <t>通过贫困户外出务工增加收入脱贫，人均年增收3.6万元，年底可脱贫20户贫困户</t>
  </si>
  <si>
    <t>2019年度尉氏县门楼任乡转移就业补助项目</t>
  </si>
  <si>
    <t>对该乡151名外出人员和县域内企业、合作社等经济组织进行补助</t>
  </si>
  <si>
    <t>通过项目实施带动贫困户151人外出务工，使之脱贫致富，人均月增收3200左右。</t>
  </si>
  <si>
    <t>通过贫困户外出务工增加收入脱贫，人均年增收3.8万元，年底可脱贫25户贫困户</t>
  </si>
  <si>
    <t>2019年度尉氏县邢庄乡转移就业补助项目</t>
  </si>
  <si>
    <t>对该乡71名外出人员和县域内企业、合作社等经济组织进行补助</t>
  </si>
  <si>
    <t>通过项目实施带动贫困户71人外出务工，使之脱贫致富，人均月增收3000左右。</t>
  </si>
  <si>
    <t>2019年度尉氏县新尉园区转移就业补助项目</t>
  </si>
  <si>
    <t>对该区251名外出人员和县域内企业、合作社等经济组织进行补助</t>
  </si>
  <si>
    <t>通过项目实施带动贫困户251人外出务工，使之脱贫致富，人均月增收3900左右。</t>
  </si>
  <si>
    <t>通过贫困户外出务工增加收入脱贫，人均年增收4.2万元，年底可脱贫45户贫困户</t>
  </si>
  <si>
    <t>2019年度尉氏县水坡镇转移就业补助项目</t>
  </si>
  <si>
    <t>对该镇307名外出人员和县域内企业、合作社等经济组织进行补助</t>
  </si>
  <si>
    <t>通过项目实施带动贫困户307人外出务工，使之脱贫致富，人均月增收3300左右。</t>
  </si>
  <si>
    <t>通过贫困户外出务工增加收入脱贫，人均年增收3.96万元，年底可脱贫30户贫困户</t>
  </si>
  <si>
    <t>2019年度尉氏县十八里镇转移就业补助项目</t>
  </si>
  <si>
    <t>对该镇390名外出人员和县域内企业、合作社等经济组织进行补助</t>
  </si>
  <si>
    <t>通过项目实施带动贫困户390人外出务工，使之脱贫致富，人均月增收2900左右。</t>
  </si>
  <si>
    <t>通过贫困户外出务工增加收入脱贫，人均年增收3.48万元，年底可脱贫26户贫困户</t>
  </si>
  <si>
    <t>2019年度尉氏县张市镇转移就业补助项目</t>
  </si>
  <si>
    <t>对该镇353名外出人员和县域内企业、合作社等经济组织进行补助</t>
  </si>
  <si>
    <t>通过项目实施带动贫困户353人外出务工，使之脱贫致富，人均月增收2816左右。</t>
  </si>
  <si>
    <t>通过贫困户外出务工增加收入脱贫，人均年增收3.795万元，年底可脱贫185户贫困户</t>
  </si>
  <si>
    <t>2019年度尉氏县岗李乡转移就业补助项目</t>
  </si>
  <si>
    <t>对该乡98名外出人员和县域内企业、合作社等经济组织进行补助</t>
  </si>
  <si>
    <t>通过项目实施带动贫困户98人外出务工，使之脱贫致富，人均月增收3700左右。</t>
  </si>
  <si>
    <t>通过贫困户外出务工增加收入脱贫，人均年增收4.44万元，年底可脱贫17户贫困户</t>
  </si>
  <si>
    <t>2019年度尉氏县大马乡转移就业补助项目</t>
  </si>
  <si>
    <t>对该乡76名外出人员和县域内企业、合作社等经济组织进行补助</t>
  </si>
  <si>
    <t>通过项目实施带动贫困户76人外出务工，使之脱贫致富，人均月增收3800左右。</t>
  </si>
  <si>
    <t>通过贫困户外出务工增加收入脱贫，人均年增收4.56万元，年底可脱贫8户贫困户</t>
  </si>
  <si>
    <t>2019年度尉氏县庄头镇转移就业补助项目</t>
  </si>
  <si>
    <t>对该镇216名外出人员和县域内企业、合作社等经济组织进行补助</t>
  </si>
  <si>
    <t>通过项目实施带动贫困户206人外出务工，使之脱贫致富，人均月增收3600左右。</t>
  </si>
  <si>
    <t>通过贫困户外出务工增加收入脱贫，人均年增收4.32万元，年底可脱贫22户贫困户</t>
  </si>
  <si>
    <t>2019年度尉氏县南曹乡转移就业补助项目</t>
  </si>
  <si>
    <t>对该乡376名外出人员和县域内企业、合作社等经济组织进行补助</t>
  </si>
  <si>
    <t>通过项目实施带动贫困户376人外出务工，使之脱贫致富，人均月增收3000左右。</t>
  </si>
  <si>
    <t>通过贫困户外出务工增加收入脱贫，人均年增收3.6万元，年底可脱贫30户贫困户</t>
  </si>
  <si>
    <t>2019年度尉氏县永兴镇转移就业补助项目</t>
  </si>
  <si>
    <t>对该镇344名外出人员和县域内企业、合作社等经济组织进行补助</t>
  </si>
  <si>
    <t>通过项目实施带动贫困户344人外出务工，使之脱贫致富，人均月增收3000左右。</t>
  </si>
  <si>
    <t>通过贫困户外出务工增加收入脱贫，人均年增收3.6万元，年底可脱贫36户贫困户</t>
  </si>
  <si>
    <t>2019年度尉氏县大营镇转移就业补助项目</t>
  </si>
  <si>
    <t>对该镇74名外出人员和县域内企业、合作社等经济组织进行补助</t>
  </si>
  <si>
    <t>通过项目实施带动贫困户74人外出务工，使之脱贫致富，人均月增收3900左右。</t>
  </si>
  <si>
    <t>通过贫困户外出务工增加收入脱贫，人均年增收4.68万元，年底可脱贫10户贫困户</t>
  </si>
  <si>
    <t>2019年度尉氏县小陈乡转移就业补助项目</t>
  </si>
  <si>
    <r>
      <rPr>
        <charset val="134"/>
        <sz val="10"/>
        <rFont val="宋体"/>
      </rPr>
      <t>对该乡173名务工人员和县域内</t>
    </r>
    <r>
      <rPr>
        <charset val="134"/>
        <u/>
        <sz val="10"/>
        <rFont val="宋体"/>
      </rPr>
      <t>5</t>
    </r>
    <r>
      <rPr>
        <charset val="134"/>
        <sz val="10"/>
        <rFont val="宋体"/>
      </rPr>
      <t>个企业、合作社等经济组织进行补助</t>
    </r>
  </si>
  <si>
    <t>通过项目实施带动贫困户173人外出务工，使之脱贫致富，人均月增收3000左右。</t>
  </si>
  <si>
    <t>通过贫困户外出务工增加收入脱贫，人均年增收2.5万元，年底可脱贫104户贫困户</t>
  </si>
  <si>
    <t>2019年度尉氏县大桥乡转移就业补助项目</t>
  </si>
  <si>
    <t>对该乡172名外出人员和县域内企业、合作社等经济组织进行补助</t>
  </si>
  <si>
    <t>通过项目实施带动贫困户172人外出务工，使之脱贫致富，人均月增收3800左右。</t>
  </si>
  <si>
    <t>通过贫困户外出务工增加收入脱贫，人均年增收4.56万元，年底可脱贫15户贫困户</t>
  </si>
  <si>
    <t>2019年度尉氏县产业集聚区转移就业补助项目</t>
  </si>
  <si>
    <t>对该区3名外出人员和县域内企业、合作社等经济组织进行补助</t>
  </si>
  <si>
    <t>通过项目实施带动贫困户3户3人外出务工，使之脱贫致富，人均月增收3000左右。</t>
  </si>
  <si>
    <t>通过贫困户外出务工增加收入脱贫，人均年增收4.56万元</t>
  </si>
  <si>
    <t>2019年度短期技能培训奖补项目</t>
  </si>
  <si>
    <t>39名贫困人员参加短期技能培训，拿到证书之后对其进行补助</t>
  </si>
  <si>
    <t>通过开展短期技能培训，让贫困人员有一技之长，务工人均月增收3000元左右，使之脱贫致富，贫困人员非常满意</t>
  </si>
  <si>
    <t>通过开展短期技能培训，让贫困人员务工人均年增收3.6万元，带动39户贫困户脱贫致富</t>
  </si>
  <si>
    <t>2013年项目</t>
  </si>
  <si>
    <t>2014年项目</t>
  </si>
  <si>
    <t>2015年项目</t>
  </si>
  <si>
    <t>2016年项目</t>
  </si>
  <si>
    <t>2017年项目</t>
  </si>
  <si>
    <t>2018年项目</t>
  </si>
  <si>
    <t>2019年项目</t>
  </si>
  <si>
    <t>2020年项目</t>
  </si>
  <si>
    <t>2021年项目</t>
  </si>
  <si>
    <t>个数</t>
  </si>
  <si>
    <t>资金规模</t>
  </si>
  <si>
    <t>实施项目：项目个数923，资金规模70347.212412万元</t>
  </si>
  <si>
    <t>2019年脱贫攻坚项目库</t>
  </si>
</sst>
</file>

<file path=xl/styles.xml><?xml version="1.0" encoding="utf-8"?>
<styleSheet xmlns="http://schemas.openxmlformats.org/spreadsheetml/2006/main">
  <numFmts count="3">
    <numFmt numFmtId="0" formatCode="General"/>
    <numFmt numFmtId="164" formatCode="0.000000_ "/>
    <numFmt numFmtId="165" formatCode="0_ "/>
  </numFmts>
  <fonts count="10">
    <font>
      <name val="宋体"/>
      <sz val="12"/>
    </font>
    <font>
      <name val="宋体"/>
      <charset val="134"/>
      <sz val="12"/>
    </font>
    <font>
      <name val="方正小标宋简体"/>
      <charset val="134"/>
      <sz val="24"/>
    </font>
    <font>
      <name val="黑体"/>
      <b/>
      <charset val="134"/>
      <sz val="9"/>
    </font>
    <font>
      <name val="黑体"/>
      <b/>
      <charset val="134"/>
      <sz val="12"/>
    </font>
    <font>
      <name val="宋体"/>
      <charset val="134"/>
      <sz val="12"/>
      <color rgb="FF000000"/>
    </font>
    <font>
      <name val="黑体"/>
      <charset val="134"/>
      <sz val="11"/>
    </font>
    <font>
      <name val="宋体"/>
      <charset val="134"/>
      <sz val="10"/>
    </font>
    <font>
      <name val="宋体"/>
      <charset val="134"/>
      <sz val="8"/>
    </font>
    <font>
      <name val="Times New Roman"/>
      <sz val="12"/>
    </font>
  </fonts>
  <fills count="4">
    <fill>
      <patternFill patternType="none"/>
    </fill>
    <fill>
      <patternFill patternType="gray125"/>
    </fill>
    <fill>
      <patternFill patternType="solid">
        <fgColor rgb="FFFFFFFF"/>
        <bgColor indexed="64"/>
      </patternFill>
    </fill>
    <fill>
      <patternFill patternType="solid">
        <fgColor rgb="FFBED7EE"/>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s>
  <cellStyleXfs count="4">
    <xf numFmtId="0" fontId="0" fillId="0" borderId="0">
      <alignment vertical="center"/>
    </xf>
    <xf numFmtId="0" fontId="1" fillId="0" borderId="0">
      <alignment vertical="bottom"/>
      <protection locked="0" hidden="0"/>
    </xf>
    <xf numFmtId="0" fontId="1" fillId="0" borderId="0">
      <alignment vertical="bottom"/>
      <protection locked="0" hidden="0"/>
    </xf>
    <xf numFmtId="0" fontId="9" fillId="0" borderId="0">
      <alignment vertical="bottom"/>
      <protection locked="0" hidden="0"/>
    </xf>
  </cellStyleXfs>
  <cellXfs count="34">
    <xf numFmtId="0" fontId="0" fillId="0" borderId="0" xfId="0">
      <alignment vertical="center"/>
    </xf>
    <xf numFmtId="0" fontId="1" fillId="0" borderId="0" xfId="0" applyFill="1" applyBorder="1" applyAlignment="1">
      <alignment horizontal="center" vertical="center"/>
    </xf>
    <xf numFmtId="0" fontId="1" fillId="0" borderId="0" xfId="0" applyFill="1" applyBorder="1">
      <alignment vertical="center"/>
    </xf>
    <xf numFmtId="0" fontId="1" fillId="0" borderId="0" xfId="0" applyFill="1" applyBorder="1" applyAlignment="1">
      <alignment horizontal="left" vertical="center"/>
    </xf>
    <xf numFmtId="0" fontId="2" fillId="0" borderId="0" xfId="0" applyFont="1" applyFill="1" applyBorder="1" applyAlignment="1">
      <alignment horizontal="center" vertical="top" wrapText="1"/>
    </xf>
    <xf numFmtId="0" fontId="3" fillId="0" borderId="1" xfId="0" applyFont="1" applyFill="1" applyBorder="1" applyAlignment="1">
      <alignment horizontal="right" vertical="center" wrapText="1"/>
    </xf>
    <xf numFmtId="0" fontId="3"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2" borderId="0" xfId="0" applyFont="1" applyFill="1" applyBorder="1">
      <alignment vertical="center"/>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164" fontId="6" fillId="3"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1" fillId="2" borderId="0" xfId="0" applyFill="1" applyBorder="1">
      <alignment vertical="center"/>
    </xf>
    <xf numFmtId="165" fontId="7" fillId="2" borderId="3" xfId="1" applyNumberFormat="1" applyFont="1" applyFill="1" applyBorder="1" applyAlignment="1">
      <alignment horizontal="center" vertical="center" wrapText="1"/>
    </xf>
    <xf numFmtId="0" fontId="7" fillId="2" borderId="3" xfId="2" applyFont="1" applyFill="1" applyBorder="1" applyAlignment="1">
      <alignment horizontal="center" vertical="center" wrapText="1"/>
    </xf>
    <xf numFmtId="165" fontId="7" fillId="0" borderId="3" xfId="1" applyNumberFormat="1" applyFont="1" applyFill="1" applyBorder="1" applyAlignment="1">
      <alignment horizontal="center" vertical="center" wrapText="1"/>
    </xf>
    <xf numFmtId="0" fontId="7" fillId="0" borderId="3" xfId="2"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0" borderId="3" xfId="3" applyFont="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horizontal="left" vertical="center"/>
    </xf>
  </cellXfs>
  <cellStyles count="4">
    <cellStyle name="常规" xfId="0" builtinId="0"/>
    <cellStyle name="常规 13" xfId="1"/>
    <cellStyle name="常规_Sheet1" xfId="2"/>
    <cellStyle name="_ET_STYLE_NoName_00_" xfId="3"/>
  </cellStyles>
  <dxfs count="0"/>
  <tableStyles defaultTableStyle="TableStyleMedium2" defaultPivotStyle="PivotStyleLight16" count="0"/>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www.wps.cn/officeDocument/2020/cellImage" Target="cellimages.xml"/><Relationship Id="rId3" Type="http://schemas.openxmlformats.org/officeDocument/2006/relationships/sharedStrings" Target="sharedStrings.xml"/><Relationship Id="rId4" Type="http://schemas.openxmlformats.org/officeDocument/2006/relationships/styles" Target="styles.xml"/><Relationship Id="rId5"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sheetPr>
    <pageSetUpPr fitToPage="1"/>
  </sheetPr>
  <dimension ref="A1:V172"/>
  <sheetViews>
    <sheetView tabSelected="1" workbookViewId="0" topLeftCell="J1">
      <pane ySplit="4" topLeftCell="A5" state="frozen" activePane="bottomLeft"/>
      <selection pane="bottomLeft" activeCell="A1" sqref="A1:Q2"/>
    </sheetView>
  </sheetViews>
  <sheetFormatPr defaultRowHeight="14.25" defaultColWidth="10"/>
  <cols>
    <col min="1" max="1" customWidth="1" width="3.875" style="1"/>
    <col min="2" max="2" customWidth="1" width="4.75" style="1"/>
    <col min="3" max="3" customWidth="1" width="2.875" style="1"/>
    <col min="4" max="4" customWidth="1" width="17.625" style="2"/>
    <col min="5" max="5" customWidth="1" width="5.125" style="1"/>
    <col min="6" max="6" customWidth="1" width="2.875" style="1"/>
    <col min="7" max="7" customWidth="1" width="6.875" style="1"/>
    <col min="8" max="9" customWidth="1" width="2.875" style="1"/>
    <col min="10" max="10" customWidth="1" width="33.375" style="3"/>
    <col min="11" max="11" customWidth="1" width="16.0" style="1"/>
    <col min="12" max="12" customWidth="1" width="4.75" style="1"/>
    <col min="13" max="14" customWidth="1" width="5.375" style="1"/>
    <col min="15" max="15" customWidth="1" width="27.25" style="3"/>
    <col min="16" max="16" customWidth="1" width="2.875" style="1"/>
    <col min="17" max="17" customWidth="1" width="29.074219" style="3"/>
    <col min="18" max="16384" customWidth="0" width="8.625" style="2"/>
  </cols>
  <sheetData>
    <row r="1" spans="8:8">
      <c r="A1" s="4" t="s">
        <v>1555</v>
      </c>
      <c r="B1" s="4"/>
      <c r="C1" s="4"/>
      <c r="D1" s="4"/>
      <c r="E1" s="4"/>
      <c r="F1" s="4"/>
      <c r="G1" s="4"/>
      <c r="H1" s="4"/>
      <c r="I1" s="4"/>
      <c r="J1" s="4"/>
      <c r="K1" s="4"/>
      <c r="L1" s="4"/>
      <c r="M1" s="4"/>
      <c r="N1" s="4"/>
      <c r="O1" s="4"/>
      <c r="P1" s="4"/>
      <c r="Q1" s="4"/>
    </row>
    <row r="2" spans="8:8" ht="27.0" customHeight="1">
      <c r="A2" s="4"/>
      <c r="B2" s="4"/>
      <c r="C2" s="4"/>
      <c r="D2" s="4"/>
      <c r="E2" s="4"/>
      <c r="F2" s="4"/>
      <c r="G2" s="4"/>
      <c r="H2" s="4"/>
      <c r="I2" s="4"/>
      <c r="J2" s="4"/>
      <c r="K2" s="4"/>
      <c r="L2" s="4"/>
      <c r="M2" s="4"/>
      <c r="N2" s="4"/>
      <c r="O2" s="4"/>
      <c r="P2" s="4"/>
      <c r="Q2" s="4"/>
    </row>
    <row r="3" spans="8:8">
      <c r="A3" s="5" t="s">
        <v>1012</v>
      </c>
      <c r="B3" s="5"/>
      <c r="C3" s="5"/>
      <c r="D3" s="5"/>
      <c r="E3" s="5"/>
      <c r="F3" s="5"/>
      <c r="G3" s="5"/>
      <c r="H3" s="5"/>
      <c r="I3" s="5"/>
      <c r="J3" s="6"/>
      <c r="K3" s="5"/>
      <c r="L3" s="5"/>
      <c r="M3" s="5"/>
      <c r="N3" s="5"/>
      <c r="O3" s="5"/>
      <c r="P3" s="5"/>
      <c r="Q3" s="5"/>
    </row>
    <row r="4" spans="8:8" s="1" ht="85.5" customFormat="1">
      <c r="A4" s="7" t="s">
        <v>1</v>
      </c>
      <c r="B4" s="7" t="s">
        <v>572</v>
      </c>
      <c r="C4" s="7" t="s">
        <v>163</v>
      </c>
      <c r="D4" s="7" t="s">
        <v>154</v>
      </c>
      <c r="E4" s="7" t="s">
        <v>281</v>
      </c>
      <c r="F4" s="7" t="s">
        <v>282</v>
      </c>
      <c r="G4" s="7" t="s">
        <v>283</v>
      </c>
      <c r="H4" s="7" t="s">
        <v>284</v>
      </c>
      <c r="I4" s="7" t="s">
        <v>285</v>
      </c>
      <c r="J4" s="7" t="s">
        <v>286</v>
      </c>
      <c r="K4" s="7" t="s">
        <v>287</v>
      </c>
      <c r="L4" s="7" t="s">
        <v>288</v>
      </c>
      <c r="M4" s="8" t="s">
        <v>289</v>
      </c>
      <c r="N4" s="8" t="s">
        <v>290</v>
      </c>
      <c r="O4" s="9" t="s">
        <v>291</v>
      </c>
      <c r="P4" s="7" t="s">
        <v>292</v>
      </c>
      <c r="Q4" s="7" t="s">
        <v>293</v>
      </c>
    </row>
    <row r="5" spans="8:8" s="10" ht="14.25" customFormat="1">
      <c r="A5" s="11">
        <v>143.0</v>
      </c>
      <c r="B5" s="11"/>
      <c r="C5" s="12"/>
      <c r="D5" s="13"/>
      <c r="E5" s="11"/>
      <c r="F5" s="11"/>
      <c r="G5" s="11"/>
      <c r="H5" s="11"/>
      <c r="I5" s="11"/>
      <c r="J5" s="11"/>
      <c r="K5" s="14">
        <f>SUM(K6,K51,K130,K132,K134)</f>
        <v>12174.616611999998</v>
      </c>
      <c r="L5" s="11"/>
      <c r="M5" s="11"/>
      <c r="N5" s="11"/>
      <c r="O5" s="11"/>
      <c r="P5" s="11"/>
      <c r="Q5" s="11"/>
    </row>
    <row r="6" spans="8:8" s="10" ht="14.25" customFormat="1">
      <c r="A6" s="11">
        <v>44.0</v>
      </c>
      <c r="B6" s="11"/>
      <c r="C6" s="11"/>
      <c r="D6" s="11" t="s">
        <v>164</v>
      </c>
      <c r="E6" s="11"/>
      <c r="F6" s="11"/>
      <c r="G6" s="11"/>
      <c r="H6" s="11"/>
      <c r="I6" s="11"/>
      <c r="J6" s="11" t="s">
        <v>1013</v>
      </c>
      <c r="K6" s="11">
        <f>SUM(K7:K50)</f>
        <v>3080.8000000000006</v>
      </c>
      <c r="L6" s="11"/>
      <c r="M6" s="11"/>
      <c r="N6" s="11"/>
      <c r="O6" s="11"/>
      <c r="P6" s="11"/>
      <c r="Q6" s="11"/>
    </row>
    <row r="7" spans="8:8" ht="60.0">
      <c r="A7" s="15">
        <v>1.0</v>
      </c>
      <c r="B7" s="15" t="s">
        <v>573</v>
      </c>
      <c r="C7" s="15" t="s">
        <v>23</v>
      </c>
      <c r="D7" s="15" t="s">
        <v>1014</v>
      </c>
      <c r="E7" s="15" t="s">
        <v>164</v>
      </c>
      <c r="F7" s="15" t="s">
        <v>167</v>
      </c>
      <c r="G7" s="15" t="s">
        <v>1015</v>
      </c>
      <c r="H7" s="15" t="s">
        <v>298</v>
      </c>
      <c r="I7" s="15" t="s">
        <v>168</v>
      </c>
      <c r="J7" s="15" t="s">
        <v>1016</v>
      </c>
      <c r="K7" s="15">
        <v>84.416</v>
      </c>
      <c r="L7" s="16" t="s">
        <v>301</v>
      </c>
      <c r="M7" s="15">
        <v>289.0</v>
      </c>
      <c r="N7" s="15">
        <v>1265.0</v>
      </c>
      <c r="O7" s="15" t="s">
        <v>1017</v>
      </c>
      <c r="P7" s="15" t="s">
        <v>303</v>
      </c>
      <c r="Q7" s="15" t="s">
        <v>1018</v>
      </c>
    </row>
    <row r="8" spans="8:8" ht="60.0">
      <c r="A8" s="15">
        <v>2.0</v>
      </c>
      <c r="B8" s="15" t="s">
        <v>573</v>
      </c>
      <c r="C8" s="15" t="s">
        <v>23</v>
      </c>
      <c r="D8" s="15" t="s">
        <v>1019</v>
      </c>
      <c r="E8" s="15" t="s">
        <v>164</v>
      </c>
      <c r="F8" s="15" t="s">
        <v>167</v>
      </c>
      <c r="G8" s="15" t="s">
        <v>1020</v>
      </c>
      <c r="H8" s="15" t="s">
        <v>298</v>
      </c>
      <c r="I8" s="15" t="s">
        <v>168</v>
      </c>
      <c r="J8" s="15" t="s">
        <v>1021</v>
      </c>
      <c r="K8" s="15">
        <v>84.8</v>
      </c>
      <c r="L8" s="16" t="s">
        <v>301</v>
      </c>
      <c r="M8" s="15">
        <v>420.0</v>
      </c>
      <c r="N8" s="15">
        <v>2105.0</v>
      </c>
      <c r="O8" s="15" t="s">
        <v>1017</v>
      </c>
      <c r="P8" s="15" t="s">
        <v>303</v>
      </c>
      <c r="Q8" s="15" t="s">
        <v>1018</v>
      </c>
    </row>
    <row r="9" spans="8:8" ht="60.0">
      <c r="A9" s="15">
        <v>3.0</v>
      </c>
      <c r="B9" s="15" t="s">
        <v>573</v>
      </c>
      <c r="C9" s="15" t="s">
        <v>23</v>
      </c>
      <c r="D9" s="15" t="s">
        <v>1022</v>
      </c>
      <c r="E9" s="15" t="s">
        <v>164</v>
      </c>
      <c r="F9" s="15" t="s">
        <v>167</v>
      </c>
      <c r="G9" s="17" t="s">
        <v>1023</v>
      </c>
      <c r="H9" s="15" t="s">
        <v>298</v>
      </c>
      <c r="I9" s="15" t="s">
        <v>168</v>
      </c>
      <c r="J9" s="15" t="s">
        <v>1024</v>
      </c>
      <c r="K9" s="15">
        <v>77.27</v>
      </c>
      <c r="L9" s="16" t="s">
        <v>301</v>
      </c>
      <c r="M9" s="15">
        <v>186.0</v>
      </c>
      <c r="N9" s="15">
        <v>874.0</v>
      </c>
      <c r="O9" s="15" t="s">
        <v>1017</v>
      </c>
      <c r="P9" s="15" t="s">
        <v>303</v>
      </c>
      <c r="Q9" s="15" t="s">
        <v>1018</v>
      </c>
    </row>
    <row r="10" spans="8:8" ht="60.0">
      <c r="A10" s="15">
        <v>4.0</v>
      </c>
      <c r="B10" s="15" t="s">
        <v>573</v>
      </c>
      <c r="C10" s="15" t="s">
        <v>23</v>
      </c>
      <c r="D10" s="15" t="s">
        <v>1025</v>
      </c>
      <c r="E10" s="15" t="s">
        <v>164</v>
      </c>
      <c r="F10" s="15" t="s">
        <v>167</v>
      </c>
      <c r="G10" s="18" t="s">
        <v>1026</v>
      </c>
      <c r="H10" s="15" t="s">
        <v>298</v>
      </c>
      <c r="I10" s="15" t="s">
        <v>168</v>
      </c>
      <c r="J10" s="15" t="s">
        <v>1027</v>
      </c>
      <c r="K10" s="15">
        <v>65.95</v>
      </c>
      <c r="L10" s="16" t="s">
        <v>301</v>
      </c>
      <c r="M10" s="15">
        <v>343.0</v>
      </c>
      <c r="N10" s="15">
        <v>1560.0</v>
      </c>
      <c r="O10" s="15" t="s">
        <v>1017</v>
      </c>
      <c r="P10" s="15" t="s">
        <v>303</v>
      </c>
      <c r="Q10" s="15" t="s">
        <v>1018</v>
      </c>
    </row>
    <row r="11" spans="8:8" ht="60.0">
      <c r="A11" s="15">
        <v>5.0</v>
      </c>
      <c r="B11" s="15" t="s">
        <v>573</v>
      </c>
      <c r="C11" s="15" t="s">
        <v>23</v>
      </c>
      <c r="D11" s="15" t="s">
        <v>1028</v>
      </c>
      <c r="E11" s="15" t="s">
        <v>164</v>
      </c>
      <c r="F11" s="15" t="s">
        <v>167</v>
      </c>
      <c r="G11" s="15" t="s">
        <v>1029</v>
      </c>
      <c r="H11" s="15" t="s">
        <v>298</v>
      </c>
      <c r="I11" s="15" t="s">
        <v>168</v>
      </c>
      <c r="J11" s="15" t="s">
        <v>1030</v>
      </c>
      <c r="K11" s="15">
        <v>65.95</v>
      </c>
      <c r="L11" s="16" t="s">
        <v>301</v>
      </c>
      <c r="M11" s="15">
        <v>1122.0</v>
      </c>
      <c r="N11" s="15">
        <v>5821.0</v>
      </c>
      <c r="O11" s="15" t="s">
        <v>1017</v>
      </c>
      <c r="P11" s="15" t="s">
        <v>303</v>
      </c>
      <c r="Q11" s="15" t="s">
        <v>1018</v>
      </c>
    </row>
    <row r="12" spans="8:8" ht="60.0">
      <c r="A12" s="15">
        <v>6.0</v>
      </c>
      <c r="B12" s="15" t="s">
        <v>573</v>
      </c>
      <c r="C12" s="15" t="s">
        <v>23</v>
      </c>
      <c r="D12" s="15" t="s">
        <v>1031</v>
      </c>
      <c r="E12" s="15" t="s">
        <v>164</v>
      </c>
      <c r="F12" s="15" t="s">
        <v>167</v>
      </c>
      <c r="G12" s="15" t="s">
        <v>1032</v>
      </c>
      <c r="H12" s="15" t="s">
        <v>298</v>
      </c>
      <c r="I12" s="15" t="s">
        <v>168</v>
      </c>
      <c r="J12" s="15" t="s">
        <v>1033</v>
      </c>
      <c r="K12" s="15">
        <v>80.09</v>
      </c>
      <c r="L12" s="16" t="s">
        <v>301</v>
      </c>
      <c r="M12" s="15">
        <v>282.0</v>
      </c>
      <c r="N12" s="15">
        <v>1134.0</v>
      </c>
      <c r="O12" s="15" t="s">
        <v>1017</v>
      </c>
      <c r="P12" s="15" t="s">
        <v>303</v>
      </c>
      <c r="Q12" s="15" t="s">
        <v>1018</v>
      </c>
    </row>
    <row r="13" spans="8:8" ht="60.0">
      <c r="A13" s="15">
        <v>7.0</v>
      </c>
      <c r="B13" s="15" t="s">
        <v>573</v>
      </c>
      <c r="C13" s="15" t="s">
        <v>23</v>
      </c>
      <c r="D13" s="15" t="s">
        <v>1034</v>
      </c>
      <c r="E13" s="15" t="s">
        <v>164</v>
      </c>
      <c r="F13" s="15" t="s">
        <v>167</v>
      </c>
      <c r="G13" s="15" t="s">
        <v>1035</v>
      </c>
      <c r="H13" s="15" t="s">
        <v>298</v>
      </c>
      <c r="I13" s="15" t="s">
        <v>168</v>
      </c>
      <c r="J13" s="15" t="s">
        <v>1036</v>
      </c>
      <c r="K13" s="15">
        <v>89.51</v>
      </c>
      <c r="L13" s="16" t="s">
        <v>301</v>
      </c>
      <c r="M13" s="15">
        <v>435.0</v>
      </c>
      <c r="N13" s="15">
        <v>1790.0</v>
      </c>
      <c r="O13" s="15" t="s">
        <v>1017</v>
      </c>
      <c r="P13" s="15" t="s">
        <v>303</v>
      </c>
      <c r="Q13" s="15" t="s">
        <v>1018</v>
      </c>
    </row>
    <row r="14" spans="8:8" ht="60.0">
      <c r="A14" s="15">
        <v>8.0</v>
      </c>
      <c r="B14" s="15" t="s">
        <v>573</v>
      </c>
      <c r="C14" s="15" t="s">
        <v>23</v>
      </c>
      <c r="D14" s="15" t="s">
        <v>1037</v>
      </c>
      <c r="E14" s="15" t="s">
        <v>164</v>
      </c>
      <c r="F14" s="15" t="s">
        <v>167</v>
      </c>
      <c r="G14" s="15" t="s">
        <v>1038</v>
      </c>
      <c r="H14" s="15" t="s">
        <v>298</v>
      </c>
      <c r="I14" s="15" t="s">
        <v>168</v>
      </c>
      <c r="J14" s="15" t="s">
        <v>1039</v>
      </c>
      <c r="K14" s="15">
        <v>65.95</v>
      </c>
      <c r="L14" s="16" t="s">
        <v>301</v>
      </c>
      <c r="M14" s="15">
        <v>620.0</v>
      </c>
      <c r="N14" s="15">
        <v>3900.0</v>
      </c>
      <c r="O14" s="15" t="s">
        <v>1017</v>
      </c>
      <c r="P14" s="15" t="s">
        <v>303</v>
      </c>
      <c r="Q14" s="15" t="s">
        <v>1018</v>
      </c>
    </row>
    <row r="15" spans="8:8" ht="60.0">
      <c r="A15" s="15">
        <v>9.0</v>
      </c>
      <c r="B15" s="15" t="s">
        <v>573</v>
      </c>
      <c r="C15" s="15" t="s">
        <v>23</v>
      </c>
      <c r="D15" s="15" t="s">
        <v>1040</v>
      </c>
      <c r="E15" s="15" t="s">
        <v>164</v>
      </c>
      <c r="F15" s="15" t="s">
        <v>167</v>
      </c>
      <c r="G15" s="15" t="s">
        <v>1041</v>
      </c>
      <c r="H15" s="15" t="s">
        <v>298</v>
      </c>
      <c r="I15" s="15" t="s">
        <v>168</v>
      </c>
      <c r="J15" s="15" t="s">
        <v>1042</v>
      </c>
      <c r="K15" s="15">
        <v>52.76</v>
      </c>
      <c r="L15" s="16" t="s">
        <v>301</v>
      </c>
      <c r="M15" s="15">
        <v>203.0</v>
      </c>
      <c r="N15" s="15">
        <v>824.0</v>
      </c>
      <c r="O15" s="15" t="s">
        <v>1017</v>
      </c>
      <c r="P15" s="15" t="s">
        <v>303</v>
      </c>
      <c r="Q15" s="15" t="s">
        <v>1018</v>
      </c>
    </row>
    <row r="16" spans="8:8" ht="60.0">
      <c r="A16" s="15">
        <v>10.0</v>
      </c>
      <c r="B16" s="15" t="s">
        <v>573</v>
      </c>
      <c r="C16" s="15" t="s">
        <v>23</v>
      </c>
      <c r="D16" s="15" t="s">
        <v>1043</v>
      </c>
      <c r="E16" s="15" t="s">
        <v>164</v>
      </c>
      <c r="F16" s="15" t="s">
        <v>167</v>
      </c>
      <c r="G16" s="15" t="s">
        <v>1044</v>
      </c>
      <c r="H16" s="15" t="s">
        <v>298</v>
      </c>
      <c r="I16" s="15" t="s">
        <v>168</v>
      </c>
      <c r="J16" s="15" t="s">
        <v>1045</v>
      </c>
      <c r="K16" s="15">
        <v>89.51</v>
      </c>
      <c r="L16" s="16" t="s">
        <v>301</v>
      </c>
      <c r="M16" s="15">
        <v>884.0</v>
      </c>
      <c r="N16" s="15">
        <v>3464.0</v>
      </c>
      <c r="O16" s="15" t="s">
        <v>1017</v>
      </c>
      <c r="P16" s="15" t="s">
        <v>303</v>
      </c>
      <c r="Q16" s="15" t="s">
        <v>1018</v>
      </c>
    </row>
    <row r="17" spans="8:8" ht="60.0">
      <c r="A17" s="15">
        <v>11.0</v>
      </c>
      <c r="B17" s="15" t="s">
        <v>573</v>
      </c>
      <c r="C17" s="15" t="s">
        <v>23</v>
      </c>
      <c r="D17" s="15" t="s">
        <v>1046</v>
      </c>
      <c r="E17" s="15" t="s">
        <v>164</v>
      </c>
      <c r="F17" s="15" t="s">
        <v>167</v>
      </c>
      <c r="G17" s="15" t="s">
        <v>1047</v>
      </c>
      <c r="H17" s="15" t="s">
        <v>298</v>
      </c>
      <c r="I17" s="15" t="s">
        <v>168</v>
      </c>
      <c r="J17" s="15" t="s">
        <v>1048</v>
      </c>
      <c r="K17" s="15">
        <v>89.51</v>
      </c>
      <c r="L17" s="16" t="s">
        <v>301</v>
      </c>
      <c r="M17" s="15">
        <v>330.0</v>
      </c>
      <c r="N17" s="15">
        <v>1246.0</v>
      </c>
      <c r="O17" s="15" t="s">
        <v>1017</v>
      </c>
      <c r="P17" s="15" t="s">
        <v>303</v>
      </c>
      <c r="Q17" s="15" t="s">
        <v>1018</v>
      </c>
    </row>
    <row r="18" spans="8:8" ht="60.0">
      <c r="A18" s="15">
        <v>12.0</v>
      </c>
      <c r="B18" s="15" t="s">
        <v>573</v>
      </c>
      <c r="C18" s="15" t="s">
        <v>23</v>
      </c>
      <c r="D18" s="15" t="s">
        <v>1049</v>
      </c>
      <c r="E18" s="15" t="s">
        <v>164</v>
      </c>
      <c r="F18" s="15" t="s">
        <v>167</v>
      </c>
      <c r="G18" s="15" t="s">
        <v>1050</v>
      </c>
      <c r="H18" s="15" t="s">
        <v>298</v>
      </c>
      <c r="I18" s="15" t="s">
        <v>168</v>
      </c>
      <c r="J18" s="15" t="s">
        <v>1051</v>
      </c>
      <c r="K18" s="15">
        <v>75.381</v>
      </c>
      <c r="L18" s="16" t="s">
        <v>301</v>
      </c>
      <c r="M18" s="15">
        <v>564.0</v>
      </c>
      <c r="N18" s="15">
        <v>2682.0</v>
      </c>
      <c r="O18" s="15" t="s">
        <v>1017</v>
      </c>
      <c r="P18" s="15" t="s">
        <v>303</v>
      </c>
      <c r="Q18" s="15" t="s">
        <v>1018</v>
      </c>
    </row>
    <row r="19" spans="8:8" ht="60.0">
      <c r="A19" s="15">
        <v>13.0</v>
      </c>
      <c r="B19" s="15" t="s">
        <v>573</v>
      </c>
      <c r="C19" s="15" t="s">
        <v>23</v>
      </c>
      <c r="D19" s="15" t="s">
        <v>1052</v>
      </c>
      <c r="E19" s="15" t="s">
        <v>164</v>
      </c>
      <c r="F19" s="15" t="s">
        <v>167</v>
      </c>
      <c r="G19" s="15" t="s">
        <v>1053</v>
      </c>
      <c r="H19" s="15" t="s">
        <v>298</v>
      </c>
      <c r="I19" s="15" t="s">
        <v>168</v>
      </c>
      <c r="J19" s="15" t="s">
        <v>1054</v>
      </c>
      <c r="K19" s="15">
        <v>75.381</v>
      </c>
      <c r="L19" s="16" t="s">
        <v>301</v>
      </c>
      <c r="M19" s="15">
        <v>396.0</v>
      </c>
      <c r="N19" s="15">
        <v>2112.0</v>
      </c>
      <c r="O19" s="15" t="s">
        <v>1017</v>
      </c>
      <c r="P19" s="15" t="s">
        <v>303</v>
      </c>
      <c r="Q19" s="15" t="s">
        <v>1018</v>
      </c>
    </row>
    <row r="20" spans="8:8" ht="60.0">
      <c r="A20" s="15">
        <v>14.0</v>
      </c>
      <c r="B20" s="15" t="s">
        <v>573</v>
      </c>
      <c r="C20" s="15" t="s">
        <v>23</v>
      </c>
      <c r="D20" s="15" t="s">
        <v>1055</v>
      </c>
      <c r="E20" s="15" t="s">
        <v>164</v>
      </c>
      <c r="F20" s="15" t="s">
        <v>167</v>
      </c>
      <c r="G20" s="15" t="s">
        <v>1056</v>
      </c>
      <c r="H20" s="15" t="s">
        <v>298</v>
      </c>
      <c r="I20" s="15" t="s">
        <v>168</v>
      </c>
      <c r="J20" s="15" t="s">
        <v>1057</v>
      </c>
      <c r="K20" s="15">
        <v>65.95</v>
      </c>
      <c r="L20" s="16" t="s">
        <v>301</v>
      </c>
      <c r="M20" s="15">
        <v>300.0</v>
      </c>
      <c r="N20" s="15">
        <v>1083.0</v>
      </c>
      <c r="O20" s="15" t="s">
        <v>1017</v>
      </c>
      <c r="P20" s="15" t="s">
        <v>303</v>
      </c>
      <c r="Q20" s="15" t="s">
        <v>1018</v>
      </c>
    </row>
    <row r="21" spans="8:8" ht="60.0">
      <c r="A21" s="15">
        <v>15.0</v>
      </c>
      <c r="B21" s="15" t="s">
        <v>573</v>
      </c>
      <c r="C21" s="15" t="s">
        <v>23</v>
      </c>
      <c r="D21" s="15" t="s">
        <v>1058</v>
      </c>
      <c r="E21" s="15" t="s">
        <v>164</v>
      </c>
      <c r="F21" s="15" t="s">
        <v>167</v>
      </c>
      <c r="G21" s="15" t="s">
        <v>1059</v>
      </c>
      <c r="H21" s="15" t="s">
        <v>298</v>
      </c>
      <c r="I21" s="15" t="s">
        <v>168</v>
      </c>
      <c r="J21" s="15" t="s">
        <v>1060</v>
      </c>
      <c r="K21" s="15">
        <v>52.76</v>
      </c>
      <c r="L21" s="16" t="s">
        <v>301</v>
      </c>
      <c r="M21" s="15">
        <v>980.0</v>
      </c>
      <c r="N21" s="15">
        <v>4497.0</v>
      </c>
      <c r="O21" s="15" t="s">
        <v>1017</v>
      </c>
      <c r="P21" s="15" t="s">
        <v>303</v>
      </c>
      <c r="Q21" s="15" t="s">
        <v>1018</v>
      </c>
    </row>
    <row r="22" spans="8:8" ht="60.0">
      <c r="A22" s="15">
        <v>16.0</v>
      </c>
      <c r="B22" s="15" t="s">
        <v>573</v>
      </c>
      <c r="C22" s="15" t="s">
        <v>23</v>
      </c>
      <c r="D22" s="15" t="s">
        <v>1061</v>
      </c>
      <c r="E22" s="15" t="s">
        <v>164</v>
      </c>
      <c r="F22" s="15" t="s">
        <v>167</v>
      </c>
      <c r="G22" s="15" t="s">
        <v>712</v>
      </c>
      <c r="H22" s="15" t="s">
        <v>298</v>
      </c>
      <c r="I22" s="15" t="s">
        <v>168</v>
      </c>
      <c r="J22" s="15" t="s">
        <v>1062</v>
      </c>
      <c r="K22" s="15">
        <v>68.943</v>
      </c>
      <c r="L22" s="16" t="s">
        <v>301</v>
      </c>
      <c r="M22" s="15">
        <v>856.0</v>
      </c>
      <c r="N22" s="15">
        <v>3854.0</v>
      </c>
      <c r="O22" s="15" t="s">
        <v>1017</v>
      </c>
      <c r="P22" s="15" t="s">
        <v>303</v>
      </c>
      <c r="Q22" s="15" t="s">
        <v>1018</v>
      </c>
    </row>
    <row r="23" spans="8:8" ht="60.0">
      <c r="A23" s="15">
        <v>17.0</v>
      </c>
      <c r="B23" s="15" t="s">
        <v>573</v>
      </c>
      <c r="C23" s="15" t="s">
        <v>23</v>
      </c>
      <c r="D23" s="15" t="s">
        <v>1063</v>
      </c>
      <c r="E23" s="15" t="s">
        <v>164</v>
      </c>
      <c r="F23" s="15" t="s">
        <v>167</v>
      </c>
      <c r="G23" s="15" t="s">
        <v>582</v>
      </c>
      <c r="H23" s="15" t="s">
        <v>298</v>
      </c>
      <c r="I23" s="15" t="s">
        <v>168</v>
      </c>
      <c r="J23" s="15" t="s">
        <v>1064</v>
      </c>
      <c r="K23" s="15">
        <v>89.51</v>
      </c>
      <c r="L23" s="16" t="s">
        <v>301</v>
      </c>
      <c r="M23" s="15">
        <v>708.0</v>
      </c>
      <c r="N23" s="15">
        <v>2719.0</v>
      </c>
      <c r="O23" s="15" t="s">
        <v>1017</v>
      </c>
      <c r="P23" s="15" t="s">
        <v>303</v>
      </c>
      <c r="Q23" s="15" t="s">
        <v>1018</v>
      </c>
    </row>
    <row r="24" spans="8:8" ht="60.0">
      <c r="A24" s="15">
        <v>18.0</v>
      </c>
      <c r="B24" s="15" t="s">
        <v>573</v>
      </c>
      <c r="C24" s="15" t="s">
        <v>23</v>
      </c>
      <c r="D24" s="15" t="s">
        <v>1065</v>
      </c>
      <c r="E24" s="15" t="s">
        <v>164</v>
      </c>
      <c r="F24" s="15" t="s">
        <v>167</v>
      </c>
      <c r="G24" s="15" t="s">
        <v>1066</v>
      </c>
      <c r="H24" s="15" t="s">
        <v>298</v>
      </c>
      <c r="I24" s="15" t="s">
        <v>168</v>
      </c>
      <c r="J24" s="15" t="s">
        <v>1067</v>
      </c>
      <c r="K24" s="15">
        <v>75.381</v>
      </c>
      <c r="L24" s="16" t="s">
        <v>301</v>
      </c>
      <c r="M24" s="15">
        <v>724.0</v>
      </c>
      <c r="N24" s="15">
        <v>2883.0</v>
      </c>
      <c r="O24" s="15" t="s">
        <v>1017</v>
      </c>
      <c r="P24" s="15" t="s">
        <v>303</v>
      </c>
      <c r="Q24" s="15" t="s">
        <v>1018</v>
      </c>
    </row>
    <row r="25" spans="8:8" ht="60.0">
      <c r="A25" s="15">
        <v>19.0</v>
      </c>
      <c r="B25" s="15" t="s">
        <v>573</v>
      </c>
      <c r="C25" s="15" t="s">
        <v>23</v>
      </c>
      <c r="D25" s="15" t="s">
        <v>1068</v>
      </c>
      <c r="E25" s="15" t="s">
        <v>164</v>
      </c>
      <c r="F25" s="15" t="s">
        <v>167</v>
      </c>
      <c r="G25" s="15" t="s">
        <v>1069</v>
      </c>
      <c r="H25" s="15" t="s">
        <v>298</v>
      </c>
      <c r="I25" s="15" t="s">
        <v>168</v>
      </c>
      <c r="J25" s="15" t="s">
        <v>1070</v>
      </c>
      <c r="K25" s="15">
        <v>65.95</v>
      </c>
      <c r="L25" s="16" t="s">
        <v>301</v>
      </c>
      <c r="M25" s="15">
        <v>555.0</v>
      </c>
      <c r="N25" s="15">
        <v>2362.0</v>
      </c>
      <c r="O25" s="15" t="s">
        <v>1017</v>
      </c>
      <c r="P25" s="15" t="s">
        <v>303</v>
      </c>
      <c r="Q25" s="15" t="s">
        <v>1018</v>
      </c>
    </row>
    <row r="26" spans="8:8" ht="60.0">
      <c r="A26" s="15">
        <v>20.0</v>
      </c>
      <c r="B26" s="15" t="s">
        <v>573</v>
      </c>
      <c r="C26" s="15" t="s">
        <v>23</v>
      </c>
      <c r="D26" s="15" t="s">
        <v>1071</v>
      </c>
      <c r="E26" s="15" t="s">
        <v>164</v>
      </c>
      <c r="F26" s="15" t="s">
        <v>167</v>
      </c>
      <c r="G26" s="15" t="s">
        <v>1072</v>
      </c>
      <c r="H26" s="15" t="s">
        <v>298</v>
      </c>
      <c r="I26" s="15" t="s">
        <v>168</v>
      </c>
      <c r="J26" s="15" t="s">
        <v>1073</v>
      </c>
      <c r="K26" s="15">
        <v>72.875</v>
      </c>
      <c r="L26" s="16" t="s">
        <v>301</v>
      </c>
      <c r="M26" s="15">
        <v>660.0</v>
      </c>
      <c r="N26" s="15">
        <v>2860.0</v>
      </c>
      <c r="O26" s="15" t="s">
        <v>1017</v>
      </c>
      <c r="P26" s="15" t="s">
        <v>303</v>
      </c>
      <c r="Q26" s="15" t="s">
        <v>1018</v>
      </c>
    </row>
    <row r="27" spans="8:8" ht="60.0">
      <c r="A27" s="15">
        <v>21.0</v>
      </c>
      <c r="B27" s="15" t="s">
        <v>573</v>
      </c>
      <c r="C27" s="15" t="s">
        <v>23</v>
      </c>
      <c r="D27" s="15" t="s">
        <v>1074</v>
      </c>
      <c r="E27" s="15" t="s">
        <v>164</v>
      </c>
      <c r="F27" s="15" t="s">
        <v>167</v>
      </c>
      <c r="G27" s="15" t="s">
        <v>1075</v>
      </c>
      <c r="H27" s="15" t="s">
        <v>298</v>
      </c>
      <c r="I27" s="15" t="s">
        <v>168</v>
      </c>
      <c r="J27" s="15" t="s">
        <v>1076</v>
      </c>
      <c r="K27" s="15">
        <v>89.51</v>
      </c>
      <c r="L27" s="16" t="s">
        <v>301</v>
      </c>
      <c r="M27" s="15">
        <v>812.0</v>
      </c>
      <c r="N27" s="15">
        <v>3566.0</v>
      </c>
      <c r="O27" s="15" t="s">
        <v>1017</v>
      </c>
      <c r="P27" s="15" t="s">
        <v>303</v>
      </c>
      <c r="Q27" s="15" t="s">
        <v>1018</v>
      </c>
    </row>
    <row r="28" spans="8:8" ht="60.0">
      <c r="A28" s="15">
        <v>22.0</v>
      </c>
      <c r="B28" s="15" t="s">
        <v>573</v>
      </c>
      <c r="C28" s="15" t="s">
        <v>23</v>
      </c>
      <c r="D28" s="15" t="s">
        <v>1077</v>
      </c>
      <c r="E28" s="15" t="s">
        <v>164</v>
      </c>
      <c r="F28" s="15" t="s">
        <v>167</v>
      </c>
      <c r="G28" s="15" t="s">
        <v>1078</v>
      </c>
      <c r="H28" s="15" t="s">
        <v>298</v>
      </c>
      <c r="I28" s="15" t="s">
        <v>168</v>
      </c>
      <c r="J28" s="15" t="s">
        <v>1079</v>
      </c>
      <c r="K28" s="15">
        <v>75.381</v>
      </c>
      <c r="L28" s="16" t="s">
        <v>301</v>
      </c>
      <c r="M28" s="15">
        <v>583.0</v>
      </c>
      <c r="N28" s="15">
        <v>2320.0</v>
      </c>
      <c r="O28" s="15" t="s">
        <v>1017</v>
      </c>
      <c r="P28" s="15" t="s">
        <v>303</v>
      </c>
      <c r="Q28" s="15" t="s">
        <v>1018</v>
      </c>
    </row>
    <row r="29" spans="8:8" ht="60.0">
      <c r="A29" s="15">
        <v>23.0</v>
      </c>
      <c r="B29" s="15" t="s">
        <v>573</v>
      </c>
      <c r="C29" s="15" t="s">
        <v>23</v>
      </c>
      <c r="D29" s="15" t="s">
        <v>1080</v>
      </c>
      <c r="E29" s="15" t="s">
        <v>164</v>
      </c>
      <c r="F29" s="15" t="s">
        <v>167</v>
      </c>
      <c r="G29" s="15" t="s">
        <v>1081</v>
      </c>
      <c r="H29" s="15" t="s">
        <v>298</v>
      </c>
      <c r="I29" s="15" t="s">
        <v>168</v>
      </c>
      <c r="J29" s="15" t="s">
        <v>1082</v>
      </c>
      <c r="K29" s="15">
        <v>75.381</v>
      </c>
      <c r="L29" s="16" t="s">
        <v>301</v>
      </c>
      <c r="M29" s="15">
        <v>291.0</v>
      </c>
      <c r="N29" s="15">
        <v>1147.0</v>
      </c>
      <c r="O29" s="15" t="s">
        <v>1017</v>
      </c>
      <c r="P29" s="15" t="s">
        <v>303</v>
      </c>
      <c r="Q29" s="15" t="s">
        <v>1018</v>
      </c>
    </row>
    <row r="30" spans="8:8" ht="60.0">
      <c r="A30" s="15">
        <v>24.0</v>
      </c>
      <c r="B30" s="15" t="s">
        <v>573</v>
      </c>
      <c r="C30" s="15" t="s">
        <v>23</v>
      </c>
      <c r="D30" s="15" t="s">
        <v>1083</v>
      </c>
      <c r="E30" s="15" t="s">
        <v>164</v>
      </c>
      <c r="F30" s="15" t="s">
        <v>167</v>
      </c>
      <c r="G30" s="15" t="s">
        <v>1084</v>
      </c>
      <c r="H30" s="15" t="s">
        <v>298</v>
      </c>
      <c r="I30" s="15" t="s">
        <v>168</v>
      </c>
      <c r="J30" s="15" t="s">
        <v>1085</v>
      </c>
      <c r="K30" s="15">
        <v>75.381</v>
      </c>
      <c r="L30" s="16" t="s">
        <v>301</v>
      </c>
      <c r="M30" s="15">
        <v>601.0</v>
      </c>
      <c r="N30" s="15">
        <v>2395.0</v>
      </c>
      <c r="O30" s="15" t="s">
        <v>1017</v>
      </c>
      <c r="P30" s="15" t="s">
        <v>303</v>
      </c>
      <c r="Q30" s="15" t="s">
        <v>1018</v>
      </c>
    </row>
    <row r="31" spans="8:8" ht="60.0">
      <c r="A31" s="15">
        <v>25.0</v>
      </c>
      <c r="B31" s="15" t="s">
        <v>573</v>
      </c>
      <c r="C31" s="15" t="s">
        <v>23</v>
      </c>
      <c r="D31" s="15" t="s">
        <v>1086</v>
      </c>
      <c r="E31" s="15" t="s">
        <v>164</v>
      </c>
      <c r="F31" s="15" t="s">
        <v>167</v>
      </c>
      <c r="G31" s="15" t="s">
        <v>1087</v>
      </c>
      <c r="H31" s="15" t="s">
        <v>298</v>
      </c>
      <c r="I31" s="15" t="s">
        <v>168</v>
      </c>
      <c r="J31" s="15" t="s">
        <v>1088</v>
      </c>
      <c r="K31" s="15">
        <v>75.381</v>
      </c>
      <c r="L31" s="16" t="s">
        <v>301</v>
      </c>
      <c r="M31" s="19">
        <v>362.0</v>
      </c>
      <c r="N31" s="19">
        <v>1960.0</v>
      </c>
      <c r="O31" s="15" t="s">
        <v>1017</v>
      </c>
      <c r="P31" s="15" t="s">
        <v>303</v>
      </c>
      <c r="Q31" s="15" t="s">
        <v>1018</v>
      </c>
    </row>
    <row r="32" spans="8:8" ht="60.0">
      <c r="A32" s="15">
        <v>26.0</v>
      </c>
      <c r="B32" s="15" t="s">
        <v>573</v>
      </c>
      <c r="C32" s="15" t="s">
        <v>23</v>
      </c>
      <c r="D32" s="15" t="s">
        <v>1089</v>
      </c>
      <c r="E32" s="15" t="s">
        <v>164</v>
      </c>
      <c r="F32" s="15" t="s">
        <v>167</v>
      </c>
      <c r="G32" s="15" t="s">
        <v>1090</v>
      </c>
      <c r="H32" s="15" t="s">
        <v>298</v>
      </c>
      <c r="I32" s="15" t="s">
        <v>168</v>
      </c>
      <c r="J32" s="15" t="s">
        <v>1091</v>
      </c>
      <c r="K32" s="15">
        <v>68.943</v>
      </c>
      <c r="L32" s="16" t="s">
        <v>301</v>
      </c>
      <c r="M32" s="19">
        <v>332.0</v>
      </c>
      <c r="N32" s="19">
        <v>1760.0</v>
      </c>
      <c r="O32" s="15" t="s">
        <v>1017</v>
      </c>
      <c r="P32" s="15" t="s">
        <v>303</v>
      </c>
      <c r="Q32" s="15" t="s">
        <v>1018</v>
      </c>
    </row>
    <row r="33" spans="8:8" ht="60.0">
      <c r="A33" s="15">
        <v>27.0</v>
      </c>
      <c r="B33" s="15" t="s">
        <v>573</v>
      </c>
      <c r="C33" s="15" t="s">
        <v>23</v>
      </c>
      <c r="D33" s="15" t="s">
        <v>1092</v>
      </c>
      <c r="E33" s="15" t="s">
        <v>164</v>
      </c>
      <c r="F33" s="15" t="s">
        <v>167</v>
      </c>
      <c r="G33" s="15" t="s">
        <v>1093</v>
      </c>
      <c r="H33" s="15" t="s">
        <v>298</v>
      </c>
      <c r="I33" s="15" t="s">
        <v>168</v>
      </c>
      <c r="J33" s="15" t="s">
        <v>1094</v>
      </c>
      <c r="K33" s="15">
        <v>80.09</v>
      </c>
      <c r="L33" s="16" t="s">
        <v>301</v>
      </c>
      <c r="M33" s="16">
        <v>246.0</v>
      </c>
      <c r="N33" s="16">
        <v>1301.0</v>
      </c>
      <c r="O33" s="15" t="s">
        <v>1017</v>
      </c>
      <c r="P33" s="15" t="s">
        <v>303</v>
      </c>
      <c r="Q33" s="15" t="s">
        <v>1018</v>
      </c>
    </row>
    <row r="34" spans="8:8" ht="60.0">
      <c r="A34" s="15">
        <v>28.0</v>
      </c>
      <c r="B34" s="15" t="s">
        <v>573</v>
      </c>
      <c r="C34" s="15" t="s">
        <v>23</v>
      </c>
      <c r="D34" s="15" t="s">
        <v>1095</v>
      </c>
      <c r="E34" s="15" t="s">
        <v>164</v>
      </c>
      <c r="F34" s="15" t="s">
        <v>167</v>
      </c>
      <c r="G34" s="15" t="s">
        <v>224</v>
      </c>
      <c r="H34" s="15" t="s">
        <v>298</v>
      </c>
      <c r="I34" s="15" t="s">
        <v>168</v>
      </c>
      <c r="J34" s="15" t="s">
        <v>1096</v>
      </c>
      <c r="K34" s="15">
        <v>89.51</v>
      </c>
      <c r="L34" s="16" t="s">
        <v>301</v>
      </c>
      <c r="M34" s="16">
        <v>697.0</v>
      </c>
      <c r="N34" s="16">
        <v>2981.0</v>
      </c>
      <c r="O34" s="15" t="s">
        <v>1017</v>
      </c>
      <c r="P34" s="15" t="s">
        <v>303</v>
      </c>
      <c r="Q34" s="15" t="s">
        <v>1018</v>
      </c>
    </row>
    <row r="35" spans="8:8" ht="60.0">
      <c r="A35" s="15">
        <v>29.0</v>
      </c>
      <c r="B35" s="15" t="s">
        <v>573</v>
      </c>
      <c r="C35" s="15" t="s">
        <v>23</v>
      </c>
      <c r="D35" s="15" t="s">
        <v>1097</v>
      </c>
      <c r="E35" s="15" t="s">
        <v>164</v>
      </c>
      <c r="F35" s="15" t="s">
        <v>167</v>
      </c>
      <c r="G35" s="15" t="s">
        <v>176</v>
      </c>
      <c r="H35" s="15" t="s">
        <v>298</v>
      </c>
      <c r="I35" s="15" t="s">
        <v>168</v>
      </c>
      <c r="J35" s="15" t="s">
        <v>1098</v>
      </c>
      <c r="K35" s="15">
        <v>23.742</v>
      </c>
      <c r="L35" s="16" t="s">
        <v>301</v>
      </c>
      <c r="M35" s="16">
        <v>281.0</v>
      </c>
      <c r="N35" s="16">
        <v>1159.0</v>
      </c>
      <c r="O35" s="15" t="s">
        <v>1017</v>
      </c>
      <c r="P35" s="15" t="s">
        <v>303</v>
      </c>
      <c r="Q35" s="15" t="s">
        <v>1018</v>
      </c>
    </row>
    <row r="36" spans="8:8" ht="60.0">
      <c r="A36" s="15">
        <v>30.0</v>
      </c>
      <c r="B36" s="15" t="s">
        <v>573</v>
      </c>
      <c r="C36" s="15" t="s">
        <v>23</v>
      </c>
      <c r="D36" s="15" t="s">
        <v>1099</v>
      </c>
      <c r="E36" s="15" t="s">
        <v>164</v>
      </c>
      <c r="F36" s="15" t="s">
        <v>167</v>
      </c>
      <c r="G36" s="15" t="s">
        <v>1100</v>
      </c>
      <c r="H36" s="15" t="s">
        <v>298</v>
      </c>
      <c r="I36" s="15" t="s">
        <v>168</v>
      </c>
      <c r="J36" s="15" t="s">
        <v>1101</v>
      </c>
      <c r="K36" s="15">
        <v>80.09</v>
      </c>
      <c r="L36" s="16" t="s">
        <v>301</v>
      </c>
      <c r="M36" s="15">
        <v>297.0</v>
      </c>
      <c r="N36" s="15">
        <v>1396.0</v>
      </c>
      <c r="O36" s="15" t="s">
        <v>1017</v>
      </c>
      <c r="P36" s="15" t="s">
        <v>303</v>
      </c>
      <c r="Q36" s="15" t="s">
        <v>1018</v>
      </c>
    </row>
    <row r="37" spans="8:8" ht="60.0">
      <c r="A37" s="15">
        <v>31.0</v>
      </c>
      <c r="B37" s="15" t="s">
        <v>573</v>
      </c>
      <c r="C37" s="15" t="s">
        <v>23</v>
      </c>
      <c r="D37" s="15" t="s">
        <v>1102</v>
      </c>
      <c r="E37" s="15" t="s">
        <v>164</v>
      </c>
      <c r="F37" s="15" t="s">
        <v>167</v>
      </c>
      <c r="G37" s="15" t="s">
        <v>1103</v>
      </c>
      <c r="H37" s="15" t="s">
        <v>298</v>
      </c>
      <c r="I37" s="15" t="s">
        <v>168</v>
      </c>
      <c r="J37" s="15" t="s">
        <v>1104</v>
      </c>
      <c r="K37" s="15">
        <v>80.09</v>
      </c>
      <c r="L37" s="16" t="s">
        <v>301</v>
      </c>
      <c r="M37" s="15">
        <v>565.0</v>
      </c>
      <c r="N37" s="15">
        <v>2163.0</v>
      </c>
      <c r="O37" s="15" t="s">
        <v>1017</v>
      </c>
      <c r="P37" s="15" t="s">
        <v>303</v>
      </c>
      <c r="Q37" s="15" t="s">
        <v>1018</v>
      </c>
    </row>
    <row r="38" spans="8:8" ht="60.0">
      <c r="A38" s="15">
        <v>32.0</v>
      </c>
      <c r="B38" s="15" t="s">
        <v>573</v>
      </c>
      <c r="C38" s="15" t="s">
        <v>23</v>
      </c>
      <c r="D38" s="15" t="s">
        <v>1105</v>
      </c>
      <c r="E38" s="15" t="s">
        <v>164</v>
      </c>
      <c r="F38" s="15" t="s">
        <v>167</v>
      </c>
      <c r="G38" s="15" t="s">
        <v>1106</v>
      </c>
      <c r="H38" s="15" t="s">
        <v>298</v>
      </c>
      <c r="I38" s="15" t="s">
        <v>168</v>
      </c>
      <c r="J38" s="15" t="s">
        <v>1107</v>
      </c>
      <c r="K38" s="15">
        <v>80.09</v>
      </c>
      <c r="L38" s="16" t="s">
        <v>301</v>
      </c>
      <c r="M38" s="15">
        <v>421.0</v>
      </c>
      <c r="N38" s="15">
        <v>1918.0</v>
      </c>
      <c r="O38" s="15" t="s">
        <v>1017</v>
      </c>
      <c r="P38" s="15" t="s">
        <v>303</v>
      </c>
      <c r="Q38" s="15" t="s">
        <v>1018</v>
      </c>
    </row>
    <row r="39" spans="8:8" ht="60.0">
      <c r="A39" s="15">
        <v>33.0</v>
      </c>
      <c r="B39" s="15" t="s">
        <v>573</v>
      </c>
      <c r="C39" s="15" t="s">
        <v>23</v>
      </c>
      <c r="D39" s="15" t="s">
        <v>1108</v>
      </c>
      <c r="E39" s="15" t="s">
        <v>164</v>
      </c>
      <c r="F39" s="15" t="s">
        <v>167</v>
      </c>
      <c r="G39" s="15" t="s">
        <v>1109</v>
      </c>
      <c r="H39" s="15" t="s">
        <v>298</v>
      </c>
      <c r="I39" s="15" t="s">
        <v>168</v>
      </c>
      <c r="J39" s="15" t="s">
        <v>1110</v>
      </c>
      <c r="K39" s="15">
        <v>80.09</v>
      </c>
      <c r="L39" s="16" t="s">
        <v>301</v>
      </c>
      <c r="M39" s="15">
        <v>512.0</v>
      </c>
      <c r="N39" s="15">
        <v>2329.0</v>
      </c>
      <c r="O39" s="15" t="s">
        <v>1017</v>
      </c>
      <c r="P39" s="15" t="s">
        <v>303</v>
      </c>
      <c r="Q39" s="15" t="s">
        <v>1018</v>
      </c>
    </row>
    <row r="40" spans="8:8" ht="60.0">
      <c r="A40" s="15">
        <v>34.0</v>
      </c>
      <c r="B40" s="15" t="s">
        <v>573</v>
      </c>
      <c r="C40" s="15" t="s">
        <v>23</v>
      </c>
      <c r="D40" s="15" t="s">
        <v>1111</v>
      </c>
      <c r="E40" s="15" t="s">
        <v>164</v>
      </c>
      <c r="F40" s="15" t="s">
        <v>167</v>
      </c>
      <c r="G40" s="15" t="s">
        <v>1112</v>
      </c>
      <c r="H40" s="15" t="s">
        <v>298</v>
      </c>
      <c r="I40" s="15" t="s">
        <v>168</v>
      </c>
      <c r="J40" s="15" t="s">
        <v>1113</v>
      </c>
      <c r="K40" s="15">
        <v>75.381</v>
      </c>
      <c r="L40" s="16" t="s">
        <v>301</v>
      </c>
      <c r="M40" s="15">
        <v>760.0</v>
      </c>
      <c r="N40" s="15">
        <v>3700.0</v>
      </c>
      <c r="O40" s="15" t="s">
        <v>1017</v>
      </c>
      <c r="P40" s="15" t="s">
        <v>303</v>
      </c>
      <c r="Q40" s="15" t="s">
        <v>1018</v>
      </c>
    </row>
    <row r="41" spans="8:8" ht="60.0">
      <c r="A41" s="15">
        <v>35.0</v>
      </c>
      <c r="B41" s="15" t="s">
        <v>573</v>
      </c>
      <c r="C41" s="15" t="s">
        <v>23</v>
      </c>
      <c r="D41" s="15" t="s">
        <v>1114</v>
      </c>
      <c r="E41" s="15" t="s">
        <v>164</v>
      </c>
      <c r="F41" s="15" t="s">
        <v>167</v>
      </c>
      <c r="G41" s="15" t="s">
        <v>1115</v>
      </c>
      <c r="H41" s="15" t="s">
        <v>298</v>
      </c>
      <c r="I41" s="15" t="s">
        <v>168</v>
      </c>
      <c r="J41" s="15" t="s">
        <v>1116</v>
      </c>
      <c r="K41" s="15">
        <v>92.33</v>
      </c>
      <c r="L41" s="16" t="s">
        <v>301</v>
      </c>
      <c r="M41" s="15">
        <v>546.0</v>
      </c>
      <c r="N41" s="15">
        <v>2216.0</v>
      </c>
      <c r="O41" s="15" t="s">
        <v>1017</v>
      </c>
      <c r="P41" s="15" t="s">
        <v>303</v>
      </c>
      <c r="Q41" s="15" t="s">
        <v>1018</v>
      </c>
    </row>
    <row r="42" spans="8:8" ht="60.0">
      <c r="A42" s="15">
        <v>36.0</v>
      </c>
      <c r="B42" s="15" t="s">
        <v>573</v>
      </c>
      <c r="C42" s="15" t="s">
        <v>23</v>
      </c>
      <c r="D42" s="15" t="s">
        <v>1117</v>
      </c>
      <c r="E42" s="15" t="s">
        <v>164</v>
      </c>
      <c r="F42" s="15" t="s">
        <v>167</v>
      </c>
      <c r="G42" s="15" t="s">
        <v>599</v>
      </c>
      <c r="H42" s="15" t="s">
        <v>298</v>
      </c>
      <c r="I42" s="15" t="s">
        <v>168</v>
      </c>
      <c r="J42" s="15" t="s">
        <v>1118</v>
      </c>
      <c r="K42" s="15">
        <v>75.381</v>
      </c>
      <c r="L42" s="16" t="s">
        <v>301</v>
      </c>
      <c r="M42" s="15">
        <v>468.0</v>
      </c>
      <c r="N42" s="15">
        <v>1794.0</v>
      </c>
      <c r="O42" s="15" t="s">
        <v>1017</v>
      </c>
      <c r="P42" s="15" t="s">
        <v>303</v>
      </c>
      <c r="Q42" s="15" t="s">
        <v>1018</v>
      </c>
    </row>
    <row r="43" spans="8:8" ht="60.0">
      <c r="A43" s="15">
        <v>37.0</v>
      </c>
      <c r="B43" s="15" t="s">
        <v>573</v>
      </c>
      <c r="C43" s="15" t="s">
        <v>23</v>
      </c>
      <c r="D43" s="15" t="s">
        <v>1119</v>
      </c>
      <c r="E43" s="15" t="s">
        <v>164</v>
      </c>
      <c r="F43" s="15" t="s">
        <v>167</v>
      </c>
      <c r="G43" s="15" t="s">
        <v>1120</v>
      </c>
      <c r="H43" s="15" t="s">
        <v>298</v>
      </c>
      <c r="I43" s="15" t="s">
        <v>168</v>
      </c>
      <c r="J43" s="15" t="s">
        <v>1121</v>
      </c>
      <c r="K43" s="15">
        <v>75.381</v>
      </c>
      <c r="L43" s="16" t="s">
        <v>301</v>
      </c>
      <c r="M43" s="15">
        <v>454.0</v>
      </c>
      <c r="N43" s="15">
        <v>1885.0</v>
      </c>
      <c r="O43" s="15" t="s">
        <v>1017</v>
      </c>
      <c r="P43" s="15" t="s">
        <v>303</v>
      </c>
      <c r="Q43" s="15" t="s">
        <v>1018</v>
      </c>
    </row>
    <row r="44" spans="8:8" ht="60.0">
      <c r="A44" s="15">
        <v>38.0</v>
      </c>
      <c r="B44" s="15" t="s">
        <v>573</v>
      </c>
      <c r="C44" s="15" t="s">
        <v>23</v>
      </c>
      <c r="D44" s="15" t="s">
        <v>1122</v>
      </c>
      <c r="E44" s="15" t="s">
        <v>164</v>
      </c>
      <c r="F44" s="15" t="s">
        <v>167</v>
      </c>
      <c r="G44" s="15" t="s">
        <v>622</v>
      </c>
      <c r="H44" s="15" t="s">
        <v>298</v>
      </c>
      <c r="I44" s="15" t="s">
        <v>168</v>
      </c>
      <c r="J44" s="15" t="s">
        <v>1123</v>
      </c>
      <c r="K44" s="15">
        <v>92.33</v>
      </c>
      <c r="L44" s="16" t="s">
        <v>301</v>
      </c>
      <c r="M44" s="15">
        <v>433.0</v>
      </c>
      <c r="N44" s="15">
        <v>1780.0</v>
      </c>
      <c r="O44" s="15" t="s">
        <v>1017</v>
      </c>
      <c r="P44" s="15" t="s">
        <v>303</v>
      </c>
      <c r="Q44" s="15" t="s">
        <v>1018</v>
      </c>
    </row>
    <row r="45" spans="8:8" ht="60.0">
      <c r="A45" s="15">
        <v>39.0</v>
      </c>
      <c r="B45" s="15" t="s">
        <v>573</v>
      </c>
      <c r="C45" s="15" t="s">
        <v>23</v>
      </c>
      <c r="D45" s="15" t="s">
        <v>1124</v>
      </c>
      <c r="E45" s="15" t="s">
        <v>164</v>
      </c>
      <c r="F45" s="15" t="s">
        <v>167</v>
      </c>
      <c r="G45" s="15" t="s">
        <v>1125</v>
      </c>
      <c r="H45" s="15" t="s">
        <v>298</v>
      </c>
      <c r="I45" s="15" t="s">
        <v>168</v>
      </c>
      <c r="J45" s="15" t="s">
        <v>1126</v>
      </c>
      <c r="K45" s="15">
        <v>80.09</v>
      </c>
      <c r="L45" s="16" t="s">
        <v>301</v>
      </c>
      <c r="M45" s="15">
        <v>605.0</v>
      </c>
      <c r="N45" s="15">
        <v>3102.0</v>
      </c>
      <c r="O45" s="15" t="s">
        <v>1017</v>
      </c>
      <c r="P45" s="15" t="s">
        <v>303</v>
      </c>
      <c r="Q45" s="15" t="s">
        <v>1018</v>
      </c>
    </row>
    <row r="46" spans="8:8" ht="60.0">
      <c r="A46" s="15">
        <v>40.0</v>
      </c>
      <c r="B46" s="15" t="s">
        <v>573</v>
      </c>
      <c r="C46" s="15" t="s">
        <v>23</v>
      </c>
      <c r="D46" s="15" t="s">
        <v>1127</v>
      </c>
      <c r="E46" s="15" t="s">
        <v>164</v>
      </c>
      <c r="F46" s="15" t="s">
        <v>167</v>
      </c>
      <c r="G46" s="15" t="s">
        <v>1128</v>
      </c>
      <c r="H46" s="15" t="s">
        <v>298</v>
      </c>
      <c r="I46" s="15" t="s">
        <v>168</v>
      </c>
      <c r="J46" s="15" t="s">
        <v>1129</v>
      </c>
      <c r="K46" s="15">
        <v>75.381</v>
      </c>
      <c r="L46" s="16" t="s">
        <v>301</v>
      </c>
      <c r="M46" s="15">
        <v>416.0</v>
      </c>
      <c r="N46" s="15">
        <v>1670.0</v>
      </c>
      <c r="O46" s="15" t="s">
        <v>1017</v>
      </c>
      <c r="P46" s="15" t="s">
        <v>303</v>
      </c>
      <c r="Q46" s="15" t="s">
        <v>1018</v>
      </c>
    </row>
    <row r="47" spans="8:8" ht="60.0">
      <c r="A47" s="15">
        <v>41.0</v>
      </c>
      <c r="B47" s="15" t="s">
        <v>573</v>
      </c>
      <c r="C47" s="15" t="s">
        <v>23</v>
      </c>
      <c r="D47" s="15" t="s">
        <v>1130</v>
      </c>
      <c r="E47" s="15" t="s">
        <v>164</v>
      </c>
      <c r="F47" s="15" t="s">
        <v>167</v>
      </c>
      <c r="G47" s="15" t="s">
        <v>605</v>
      </c>
      <c r="H47" s="15" t="s">
        <v>298</v>
      </c>
      <c r="I47" s="15" t="s">
        <v>168</v>
      </c>
      <c r="J47" s="15" t="s">
        <v>1131</v>
      </c>
      <c r="K47" s="15" t="s">
        <v>1132</v>
      </c>
      <c r="L47" s="16" t="s">
        <v>301</v>
      </c>
      <c r="M47" s="15">
        <v>442.0</v>
      </c>
      <c r="N47" s="15">
        <v>1766.0</v>
      </c>
      <c r="O47" s="15" t="s">
        <v>1017</v>
      </c>
      <c r="P47" s="15" t="s">
        <v>303</v>
      </c>
      <c r="Q47" s="15" t="s">
        <v>1018</v>
      </c>
    </row>
    <row r="48" spans="8:8" ht="60.0">
      <c r="A48" s="15">
        <v>42.0</v>
      </c>
      <c r="B48" s="15" t="s">
        <v>573</v>
      </c>
      <c r="C48" s="15" t="s">
        <v>23</v>
      </c>
      <c r="D48" s="15" t="s">
        <v>1133</v>
      </c>
      <c r="E48" s="15" t="s">
        <v>164</v>
      </c>
      <c r="F48" s="15" t="s">
        <v>167</v>
      </c>
      <c r="G48" s="15" t="s">
        <v>723</v>
      </c>
      <c r="H48" s="15" t="s">
        <v>298</v>
      </c>
      <c r="I48" s="15" t="s">
        <v>168</v>
      </c>
      <c r="J48" s="15" t="s">
        <v>1134</v>
      </c>
      <c r="K48" s="15" t="s">
        <v>1135</v>
      </c>
      <c r="L48" s="16" t="s">
        <v>301</v>
      </c>
      <c r="M48" s="15">
        <v>575.0</v>
      </c>
      <c r="N48" s="15">
        <v>2584.0</v>
      </c>
      <c r="O48" s="15" t="s">
        <v>1017</v>
      </c>
      <c r="P48" s="15" t="s">
        <v>303</v>
      </c>
      <c r="Q48" s="15" t="s">
        <v>1018</v>
      </c>
    </row>
    <row r="49" spans="8:8" ht="60.0">
      <c r="A49" s="15">
        <v>43.0</v>
      </c>
      <c r="B49" s="15" t="s">
        <v>573</v>
      </c>
      <c r="C49" s="15" t="s">
        <v>23</v>
      </c>
      <c r="D49" s="20" t="s">
        <v>1136</v>
      </c>
      <c r="E49" s="15" t="s">
        <v>164</v>
      </c>
      <c r="F49" s="15" t="s">
        <v>167</v>
      </c>
      <c r="G49" s="15" t="s">
        <v>1137</v>
      </c>
      <c r="H49" s="15" t="s">
        <v>298</v>
      </c>
      <c r="I49" s="15" t="s">
        <v>267</v>
      </c>
      <c r="J49" s="15" t="s">
        <v>1138</v>
      </c>
      <c r="K49" s="20">
        <v>23.0</v>
      </c>
      <c r="L49" s="16" t="s">
        <v>301</v>
      </c>
      <c r="M49" s="15">
        <v>658.0</v>
      </c>
      <c r="N49" s="15">
        <v>2966.0</v>
      </c>
      <c r="O49" s="15" t="s">
        <v>1017</v>
      </c>
      <c r="P49" s="15" t="s">
        <v>303</v>
      </c>
      <c r="Q49" s="15" t="s">
        <v>1018</v>
      </c>
    </row>
    <row r="50" spans="8:8" ht="60.0">
      <c r="A50" s="15">
        <v>44.0</v>
      </c>
      <c r="B50" s="15" t="s">
        <v>573</v>
      </c>
      <c r="C50" s="15" t="s">
        <v>23</v>
      </c>
      <c r="D50" s="20" t="s">
        <v>1139</v>
      </c>
      <c r="E50" s="15" t="s">
        <v>164</v>
      </c>
      <c r="F50" s="15" t="s">
        <v>167</v>
      </c>
      <c r="G50" s="15" t="s">
        <v>1140</v>
      </c>
      <c r="H50" s="15" t="s">
        <v>298</v>
      </c>
      <c r="I50" s="15" t="s">
        <v>267</v>
      </c>
      <c r="J50" s="15" t="s">
        <v>1141</v>
      </c>
      <c r="K50" s="20">
        <v>30.0</v>
      </c>
      <c r="L50" s="16" t="s">
        <v>301</v>
      </c>
      <c r="M50" s="15">
        <v>332.0</v>
      </c>
      <c r="N50" s="15">
        <v>1506.0</v>
      </c>
      <c r="O50" s="15" t="s">
        <v>1017</v>
      </c>
      <c r="P50" s="15" t="s">
        <v>303</v>
      </c>
      <c r="Q50" s="15" t="s">
        <v>1018</v>
      </c>
    </row>
    <row r="51" spans="8:8">
      <c r="A51" s="11">
        <v>78.0</v>
      </c>
      <c r="B51" s="11"/>
      <c r="C51" s="11"/>
      <c r="D51" s="11" t="s">
        <v>880</v>
      </c>
      <c r="E51" s="11"/>
      <c r="F51" s="11"/>
      <c r="G51" s="11"/>
      <c r="H51" s="11"/>
      <c r="I51" s="11"/>
      <c r="J51" s="11"/>
      <c r="K51" s="11">
        <v>7983.282112</v>
      </c>
      <c r="L51" s="11"/>
      <c r="M51" s="11"/>
      <c r="N51" s="11"/>
      <c r="O51" s="11"/>
      <c r="P51" s="11"/>
      <c r="Q51" s="11"/>
    </row>
    <row r="52" spans="8:8" ht="60.0">
      <c r="A52" s="15">
        <v>1.0</v>
      </c>
      <c r="B52" s="15" t="s">
        <v>573</v>
      </c>
      <c r="C52" s="15" t="s">
        <v>23</v>
      </c>
      <c r="D52" s="15" t="s">
        <v>1142</v>
      </c>
      <c r="E52" s="15" t="s">
        <v>880</v>
      </c>
      <c r="F52" s="15" t="s">
        <v>167</v>
      </c>
      <c r="G52" s="15" t="s">
        <v>250</v>
      </c>
      <c r="H52" s="15" t="s">
        <v>298</v>
      </c>
      <c r="I52" s="15" t="s">
        <v>250</v>
      </c>
      <c r="J52" s="15" t="s">
        <v>1143</v>
      </c>
      <c r="K52" s="15">
        <v>398.406106</v>
      </c>
      <c r="L52" s="16" t="s">
        <v>301</v>
      </c>
      <c r="M52" s="15">
        <v>297.0</v>
      </c>
      <c r="N52" s="15">
        <v>420.0</v>
      </c>
      <c r="O52" s="15" t="s">
        <v>1144</v>
      </c>
      <c r="P52" s="15" t="s">
        <v>303</v>
      </c>
      <c r="Q52" s="15" t="s">
        <v>1145</v>
      </c>
    </row>
    <row r="53" spans="8:8" ht="60.0">
      <c r="A53" s="15">
        <v>2.0</v>
      </c>
      <c r="B53" s="15" t="s">
        <v>573</v>
      </c>
      <c r="C53" s="15" t="s">
        <v>23</v>
      </c>
      <c r="D53" s="15" t="s">
        <v>1146</v>
      </c>
      <c r="E53" s="15" t="s">
        <v>880</v>
      </c>
      <c r="F53" s="15" t="s">
        <v>167</v>
      </c>
      <c r="G53" s="15" t="s">
        <v>464</v>
      </c>
      <c r="H53" s="15" t="s">
        <v>298</v>
      </c>
      <c r="I53" s="15" t="s">
        <v>464</v>
      </c>
      <c r="J53" s="15" t="s">
        <v>1147</v>
      </c>
      <c r="K53" s="15">
        <v>110.0</v>
      </c>
      <c r="L53" s="16" t="s">
        <v>301</v>
      </c>
      <c r="M53" s="15">
        <v>219.0</v>
      </c>
      <c r="N53" s="15">
        <v>302.0</v>
      </c>
      <c r="O53" s="15" t="s">
        <v>1148</v>
      </c>
      <c r="P53" s="15" t="s">
        <v>303</v>
      </c>
      <c r="Q53" s="15" t="s">
        <v>1149</v>
      </c>
    </row>
    <row r="54" spans="8:8" ht="60.0">
      <c r="A54" s="15">
        <v>3.0</v>
      </c>
      <c r="B54" s="15" t="s">
        <v>573</v>
      </c>
      <c r="C54" s="15" t="s">
        <v>23</v>
      </c>
      <c r="D54" s="15" t="s">
        <v>1150</v>
      </c>
      <c r="E54" s="15" t="s">
        <v>880</v>
      </c>
      <c r="F54" s="15" t="s">
        <v>167</v>
      </c>
      <c r="G54" s="15" t="s">
        <v>256</v>
      </c>
      <c r="H54" s="15" t="s">
        <v>298</v>
      </c>
      <c r="I54" s="15" t="s">
        <v>256</v>
      </c>
      <c r="J54" s="15" t="s">
        <v>1151</v>
      </c>
      <c r="K54" s="15">
        <v>229.0</v>
      </c>
      <c r="L54" s="16" t="s">
        <v>301</v>
      </c>
      <c r="M54" s="15">
        <v>261.0</v>
      </c>
      <c r="N54" s="15">
        <v>430.0</v>
      </c>
      <c r="O54" s="15" t="s">
        <v>1152</v>
      </c>
      <c r="P54" s="15" t="s">
        <v>303</v>
      </c>
      <c r="Q54" s="15" t="s">
        <v>1153</v>
      </c>
    </row>
    <row r="55" spans="8:8" ht="60.0">
      <c r="A55" s="15">
        <v>4.0</v>
      </c>
      <c r="B55" s="15" t="s">
        <v>573</v>
      </c>
      <c r="C55" s="15" t="s">
        <v>23</v>
      </c>
      <c r="D55" s="15" t="s">
        <v>1154</v>
      </c>
      <c r="E55" s="15" t="s">
        <v>880</v>
      </c>
      <c r="F55" s="15" t="s">
        <v>167</v>
      </c>
      <c r="G55" s="15" t="s">
        <v>231</v>
      </c>
      <c r="H55" s="15" t="s">
        <v>298</v>
      </c>
      <c r="I55" s="15" t="s">
        <v>231</v>
      </c>
      <c r="J55" s="15" t="s">
        <v>1155</v>
      </c>
      <c r="K55" s="15">
        <v>199.83</v>
      </c>
      <c r="L55" s="16" t="s">
        <v>301</v>
      </c>
      <c r="M55" s="15">
        <v>65.0</v>
      </c>
      <c r="N55" s="15">
        <v>98.0</v>
      </c>
      <c r="O55" s="15" t="s">
        <v>1156</v>
      </c>
      <c r="P55" s="15" t="s">
        <v>303</v>
      </c>
      <c r="Q55" s="15" t="s">
        <v>1157</v>
      </c>
    </row>
    <row r="56" spans="8:8" ht="60.0">
      <c r="A56" s="15">
        <v>5.0</v>
      </c>
      <c r="B56" s="15" t="s">
        <v>573</v>
      </c>
      <c r="C56" s="15" t="s">
        <v>23</v>
      </c>
      <c r="D56" s="15" t="s">
        <v>1158</v>
      </c>
      <c r="E56" s="15" t="s">
        <v>880</v>
      </c>
      <c r="F56" s="15" t="s">
        <v>167</v>
      </c>
      <c r="G56" s="15" t="s">
        <v>240</v>
      </c>
      <c r="H56" s="15" t="s">
        <v>298</v>
      </c>
      <c r="I56" s="15" t="s">
        <v>240</v>
      </c>
      <c r="J56" s="15" t="s">
        <v>1159</v>
      </c>
      <c r="K56" s="15">
        <v>205.0</v>
      </c>
      <c r="L56" s="16" t="s">
        <v>301</v>
      </c>
      <c r="M56" s="16">
        <v>276.0</v>
      </c>
      <c r="N56" s="16">
        <v>649.0</v>
      </c>
      <c r="O56" s="15" t="s">
        <v>1160</v>
      </c>
      <c r="P56" s="15" t="s">
        <v>303</v>
      </c>
      <c r="Q56" s="15" t="s">
        <v>1161</v>
      </c>
    </row>
    <row r="57" spans="8:8" ht="60.0">
      <c r="A57" s="15">
        <v>6.0</v>
      </c>
      <c r="B57" s="15" t="s">
        <v>573</v>
      </c>
      <c r="C57" s="15" t="s">
        <v>23</v>
      </c>
      <c r="D57" s="15" t="s">
        <v>1162</v>
      </c>
      <c r="E57" s="15" t="s">
        <v>880</v>
      </c>
      <c r="F57" s="15" t="s">
        <v>167</v>
      </c>
      <c r="G57" s="15" t="s">
        <v>238</v>
      </c>
      <c r="H57" s="15" t="s">
        <v>298</v>
      </c>
      <c r="I57" s="15" t="s">
        <v>238</v>
      </c>
      <c r="J57" s="15" t="s">
        <v>1163</v>
      </c>
      <c r="K57" s="15">
        <v>102.0</v>
      </c>
      <c r="L57" s="16" t="s">
        <v>301</v>
      </c>
      <c r="M57" s="15">
        <v>210.0</v>
      </c>
      <c r="N57" s="15">
        <v>780.0</v>
      </c>
      <c r="O57" s="15" t="s">
        <v>1164</v>
      </c>
      <c r="P57" s="15" t="s">
        <v>303</v>
      </c>
      <c r="Q57" s="15" t="s">
        <v>1165</v>
      </c>
    </row>
    <row r="58" spans="8:8" ht="60.0">
      <c r="A58" s="15">
        <v>7.0</v>
      </c>
      <c r="B58" s="15" t="s">
        <v>573</v>
      </c>
      <c r="C58" s="15" t="s">
        <v>23</v>
      </c>
      <c r="D58" s="16" t="s">
        <v>1166</v>
      </c>
      <c r="E58" s="15" t="s">
        <v>880</v>
      </c>
      <c r="F58" s="15" t="s">
        <v>167</v>
      </c>
      <c r="G58" s="15" t="s">
        <v>246</v>
      </c>
      <c r="H58" s="15" t="s">
        <v>298</v>
      </c>
      <c r="I58" s="15" t="s">
        <v>246</v>
      </c>
      <c r="J58" s="15" t="s">
        <v>1167</v>
      </c>
      <c r="K58" s="15">
        <v>307.0</v>
      </c>
      <c r="L58" s="16" t="s">
        <v>301</v>
      </c>
      <c r="M58" s="15">
        <v>571.0</v>
      </c>
      <c r="N58" s="15">
        <v>959.0</v>
      </c>
      <c r="O58" s="15" t="s">
        <v>1168</v>
      </c>
      <c r="P58" s="15" t="s">
        <v>303</v>
      </c>
      <c r="Q58" s="15" t="s">
        <v>1169</v>
      </c>
    </row>
    <row r="59" spans="8:8" ht="60.0">
      <c r="A59" s="15">
        <v>8.0</v>
      </c>
      <c r="B59" s="15" t="s">
        <v>573</v>
      </c>
      <c r="C59" s="15" t="s">
        <v>23</v>
      </c>
      <c r="D59" s="15" t="s">
        <v>1170</v>
      </c>
      <c r="E59" s="15" t="s">
        <v>880</v>
      </c>
      <c r="F59" s="15" t="s">
        <v>167</v>
      </c>
      <c r="G59" s="15" t="s">
        <v>236</v>
      </c>
      <c r="H59" s="15" t="s">
        <v>298</v>
      </c>
      <c r="I59" s="15" t="s">
        <v>236</v>
      </c>
      <c r="J59" s="15" t="s">
        <v>1171</v>
      </c>
      <c r="K59" s="15">
        <v>511.028006</v>
      </c>
      <c r="L59" s="16" t="s">
        <v>301</v>
      </c>
      <c r="M59" s="15">
        <v>434.0</v>
      </c>
      <c r="N59" s="15">
        <v>1238.0</v>
      </c>
      <c r="O59" s="15" t="s">
        <v>1172</v>
      </c>
      <c r="P59" s="15" t="s">
        <v>303</v>
      </c>
      <c r="Q59" s="15" t="s">
        <v>1173</v>
      </c>
    </row>
    <row r="60" spans="8:8" ht="60.0">
      <c r="A60" s="15">
        <v>9.0</v>
      </c>
      <c r="B60" s="15" t="s">
        <v>573</v>
      </c>
      <c r="C60" s="15" t="s">
        <v>23</v>
      </c>
      <c r="D60" s="15" t="s">
        <v>1174</v>
      </c>
      <c r="E60" s="15" t="s">
        <v>880</v>
      </c>
      <c r="F60" s="15" t="s">
        <v>167</v>
      </c>
      <c r="G60" s="15" t="s">
        <v>248</v>
      </c>
      <c r="H60" s="15" t="s">
        <v>298</v>
      </c>
      <c r="I60" s="15" t="s">
        <v>248</v>
      </c>
      <c r="J60" s="15" t="s">
        <v>1175</v>
      </c>
      <c r="K60" s="15">
        <v>233.0</v>
      </c>
      <c r="L60" s="16" t="s">
        <v>301</v>
      </c>
      <c r="M60" s="15">
        <v>208.0</v>
      </c>
      <c r="N60" s="15">
        <v>452.0</v>
      </c>
      <c r="O60" s="15" t="s">
        <v>1176</v>
      </c>
      <c r="P60" s="15" t="s">
        <v>303</v>
      </c>
      <c r="Q60" s="15" t="s">
        <v>1177</v>
      </c>
    </row>
    <row r="61" spans="8:8" ht="60.0">
      <c r="A61" s="15">
        <v>10.0</v>
      </c>
      <c r="B61" s="15" t="s">
        <v>573</v>
      </c>
      <c r="C61" s="15" t="s">
        <v>23</v>
      </c>
      <c r="D61" s="15" t="s">
        <v>1178</v>
      </c>
      <c r="E61" s="15" t="s">
        <v>880</v>
      </c>
      <c r="F61" s="15" t="s">
        <v>167</v>
      </c>
      <c r="G61" s="15" t="s">
        <v>260</v>
      </c>
      <c r="H61" s="15" t="s">
        <v>298</v>
      </c>
      <c r="I61" s="15" t="s">
        <v>260</v>
      </c>
      <c r="J61" s="15" t="s">
        <v>1179</v>
      </c>
      <c r="K61" s="15">
        <v>158.0</v>
      </c>
      <c r="L61" s="16" t="s">
        <v>301</v>
      </c>
      <c r="M61" s="15">
        <v>206.0</v>
      </c>
      <c r="N61" s="15">
        <v>704.0</v>
      </c>
      <c r="O61" s="15" t="s">
        <v>1180</v>
      </c>
      <c r="P61" s="15" t="s">
        <v>303</v>
      </c>
      <c r="Q61" s="15" t="s">
        <v>1181</v>
      </c>
    </row>
    <row r="62" spans="8:8" ht="60.0">
      <c r="A62" s="15">
        <v>11.0</v>
      </c>
      <c r="B62" s="15" t="s">
        <v>573</v>
      </c>
      <c r="C62" s="15" t="s">
        <v>23</v>
      </c>
      <c r="D62" s="15" t="s">
        <v>1182</v>
      </c>
      <c r="E62" s="15" t="s">
        <v>880</v>
      </c>
      <c r="F62" s="15" t="s">
        <v>167</v>
      </c>
      <c r="G62" s="15" t="s">
        <v>262</v>
      </c>
      <c r="H62" s="15" t="s">
        <v>298</v>
      </c>
      <c r="I62" s="15" t="s">
        <v>262</v>
      </c>
      <c r="J62" s="15" t="s">
        <v>1183</v>
      </c>
      <c r="K62" s="15">
        <v>180.0</v>
      </c>
      <c r="L62" s="16" t="s">
        <v>301</v>
      </c>
      <c r="M62" s="15">
        <v>203.0</v>
      </c>
      <c r="N62" s="15">
        <v>498.0</v>
      </c>
      <c r="O62" s="15" t="s">
        <v>1184</v>
      </c>
      <c r="P62" s="15" t="s">
        <v>303</v>
      </c>
      <c r="Q62" s="15" t="s">
        <v>1185</v>
      </c>
    </row>
    <row r="63" spans="8:8" ht="60.0">
      <c r="A63" s="15">
        <v>12.0</v>
      </c>
      <c r="B63" s="15" t="s">
        <v>573</v>
      </c>
      <c r="C63" s="15" t="s">
        <v>23</v>
      </c>
      <c r="D63" s="15" t="s">
        <v>1186</v>
      </c>
      <c r="E63" s="15" t="s">
        <v>880</v>
      </c>
      <c r="F63" s="15" t="s">
        <v>167</v>
      </c>
      <c r="G63" s="15" t="s">
        <v>242</v>
      </c>
      <c r="H63" s="15" t="s">
        <v>298</v>
      </c>
      <c r="I63" s="15" t="s">
        <v>242</v>
      </c>
      <c r="J63" s="15" t="s">
        <v>1187</v>
      </c>
      <c r="K63" s="15">
        <v>223.0</v>
      </c>
      <c r="L63" s="16" t="s">
        <v>301</v>
      </c>
      <c r="M63" s="15">
        <v>502.0</v>
      </c>
      <c r="N63" s="15">
        <v>1658.0</v>
      </c>
      <c r="O63" s="15" t="s">
        <v>1188</v>
      </c>
      <c r="P63" s="15" t="s">
        <v>303</v>
      </c>
      <c r="Q63" s="15" t="s">
        <v>1189</v>
      </c>
    </row>
    <row r="64" spans="8:8" ht="60.0">
      <c r="A64" s="15">
        <v>13.0</v>
      </c>
      <c r="B64" s="15" t="s">
        <v>573</v>
      </c>
      <c r="C64" s="15" t="s">
        <v>23</v>
      </c>
      <c r="D64" s="15" t="s">
        <v>1190</v>
      </c>
      <c r="E64" s="15" t="s">
        <v>880</v>
      </c>
      <c r="F64" s="15" t="s">
        <v>167</v>
      </c>
      <c r="G64" s="15" t="s">
        <v>234</v>
      </c>
      <c r="H64" s="15" t="s">
        <v>298</v>
      </c>
      <c r="I64" s="15" t="s">
        <v>234</v>
      </c>
      <c r="J64" s="15" t="s">
        <v>1191</v>
      </c>
      <c r="K64" s="15">
        <v>423.0</v>
      </c>
      <c r="L64" s="16" t="s">
        <v>301</v>
      </c>
      <c r="M64" s="15">
        <v>194.0</v>
      </c>
      <c r="N64" s="15">
        <v>510.0</v>
      </c>
      <c r="O64" s="15" t="s">
        <v>1192</v>
      </c>
      <c r="P64" s="15" t="s">
        <v>303</v>
      </c>
      <c r="Q64" s="15" t="s">
        <v>1193</v>
      </c>
    </row>
    <row r="65" spans="8:8" ht="60.0">
      <c r="A65" s="15">
        <v>14.0</v>
      </c>
      <c r="B65" s="15" t="s">
        <v>573</v>
      </c>
      <c r="C65" s="15" t="s">
        <v>23</v>
      </c>
      <c r="D65" s="15" t="s">
        <v>1194</v>
      </c>
      <c r="E65" s="15" t="s">
        <v>880</v>
      </c>
      <c r="F65" s="15" t="s">
        <v>167</v>
      </c>
      <c r="G65" s="15" t="s">
        <v>258</v>
      </c>
      <c r="H65" s="15" t="s">
        <v>298</v>
      </c>
      <c r="I65" s="15" t="s">
        <v>258</v>
      </c>
      <c r="J65" s="15" t="s">
        <v>1195</v>
      </c>
      <c r="K65" s="15">
        <v>230.0</v>
      </c>
      <c r="L65" s="16" t="s">
        <v>301</v>
      </c>
      <c r="M65" s="15">
        <v>414.0</v>
      </c>
      <c r="N65" s="15">
        <v>1745.0</v>
      </c>
      <c r="O65" s="15" t="s">
        <v>1196</v>
      </c>
      <c r="P65" s="15" t="s">
        <v>303</v>
      </c>
      <c r="Q65" s="15" t="s">
        <v>1197</v>
      </c>
    </row>
    <row r="66" spans="8:8" ht="60.0">
      <c r="A66" s="15">
        <v>15.0</v>
      </c>
      <c r="B66" s="15" t="s">
        <v>573</v>
      </c>
      <c r="C66" s="15" t="s">
        <v>23</v>
      </c>
      <c r="D66" s="15" t="s">
        <v>1198</v>
      </c>
      <c r="E66" s="15" t="s">
        <v>880</v>
      </c>
      <c r="F66" s="15" t="s">
        <v>167</v>
      </c>
      <c r="G66" s="15" t="s">
        <v>252</v>
      </c>
      <c r="H66" s="15" t="s">
        <v>298</v>
      </c>
      <c r="I66" s="15" t="s">
        <v>252</v>
      </c>
      <c r="J66" s="15" t="s">
        <v>1199</v>
      </c>
      <c r="K66" s="15">
        <v>166.0</v>
      </c>
      <c r="L66" s="16" t="s">
        <v>301</v>
      </c>
      <c r="M66" s="15">
        <v>217.0</v>
      </c>
      <c r="N66" s="15">
        <v>585.0</v>
      </c>
      <c r="O66" s="15" t="s">
        <v>1200</v>
      </c>
      <c r="P66" s="15" t="s">
        <v>303</v>
      </c>
      <c r="Q66" s="15" t="s">
        <v>1201</v>
      </c>
    </row>
    <row r="67" spans="8:8" ht="60.0">
      <c r="A67" s="15">
        <v>16.0</v>
      </c>
      <c r="B67" s="15" t="s">
        <v>573</v>
      </c>
      <c r="C67" s="15" t="s">
        <v>23</v>
      </c>
      <c r="D67" s="15" t="s">
        <v>1202</v>
      </c>
      <c r="E67" s="15" t="s">
        <v>880</v>
      </c>
      <c r="F67" s="15" t="s">
        <v>167</v>
      </c>
      <c r="G67" s="15" t="s">
        <v>254</v>
      </c>
      <c r="H67" s="15" t="s">
        <v>298</v>
      </c>
      <c r="I67" s="15" t="s">
        <v>254</v>
      </c>
      <c r="J67" s="16" t="s">
        <v>1203</v>
      </c>
      <c r="K67" s="16">
        <v>127.0</v>
      </c>
      <c r="L67" s="16" t="s">
        <v>301</v>
      </c>
      <c r="M67" s="16">
        <v>88.0</v>
      </c>
      <c r="N67" s="16">
        <v>256.0</v>
      </c>
      <c r="O67" s="16" t="s">
        <v>1204</v>
      </c>
      <c r="P67" s="16" t="s">
        <v>303</v>
      </c>
      <c r="Q67" s="16" t="s">
        <v>1205</v>
      </c>
    </row>
    <row r="68" spans="8:8" ht="60.0">
      <c r="A68" s="15">
        <v>17.0</v>
      </c>
      <c r="B68" s="15" t="s">
        <v>573</v>
      </c>
      <c r="C68" s="15" t="s">
        <v>23</v>
      </c>
      <c r="D68" s="15" t="s">
        <v>1206</v>
      </c>
      <c r="E68" s="15" t="s">
        <v>880</v>
      </c>
      <c r="F68" s="15" t="s">
        <v>167</v>
      </c>
      <c r="G68" s="15" t="s">
        <v>244</v>
      </c>
      <c r="H68" s="15" t="s">
        <v>298</v>
      </c>
      <c r="I68" s="15" t="s">
        <v>244</v>
      </c>
      <c r="J68" s="15" t="s">
        <v>1207</v>
      </c>
      <c r="K68" s="15">
        <v>152.0</v>
      </c>
      <c r="L68" s="16" t="s">
        <v>301</v>
      </c>
      <c r="M68" s="15">
        <v>314.0</v>
      </c>
      <c r="N68" s="15">
        <v>1185.0</v>
      </c>
      <c r="O68" s="15" t="s">
        <v>1208</v>
      </c>
      <c r="P68" s="15" t="s">
        <v>303</v>
      </c>
      <c r="Q68" s="15" t="s">
        <v>1209</v>
      </c>
    </row>
    <row r="69" spans="8:8" s="21" ht="96.0" customFormat="1">
      <c r="A69" s="15">
        <v>18.0</v>
      </c>
      <c r="B69" s="15" t="s">
        <v>573</v>
      </c>
      <c r="C69" s="15" t="s">
        <v>23</v>
      </c>
      <c r="D69" s="15" t="s">
        <v>1210</v>
      </c>
      <c r="E69" s="15" t="s">
        <v>880</v>
      </c>
      <c r="F69" s="15" t="s">
        <v>167</v>
      </c>
      <c r="G69" s="15" t="s">
        <v>1211</v>
      </c>
      <c r="H69" s="15" t="s">
        <v>298</v>
      </c>
      <c r="I69" s="15" t="s">
        <v>242</v>
      </c>
      <c r="J69" s="16" t="s">
        <v>1212</v>
      </c>
      <c r="K69" s="16">
        <v>40.0</v>
      </c>
      <c r="L69" s="16" t="s">
        <v>301</v>
      </c>
      <c r="M69" s="16">
        <v>1710.0</v>
      </c>
      <c r="N69" s="16">
        <v>6908.0</v>
      </c>
      <c r="O69" s="15" t="s">
        <v>1213</v>
      </c>
      <c r="P69" s="15" t="s">
        <v>303</v>
      </c>
      <c r="Q69" s="15" t="s">
        <v>1214</v>
      </c>
    </row>
    <row r="70" spans="8:8" s="21" ht="72.0" customFormat="1">
      <c r="A70" s="15">
        <v>19.0</v>
      </c>
      <c r="B70" s="15" t="s">
        <v>573</v>
      </c>
      <c r="C70" s="15" t="s">
        <v>23</v>
      </c>
      <c r="D70" s="15" t="s">
        <v>1215</v>
      </c>
      <c r="E70" s="15" t="s">
        <v>880</v>
      </c>
      <c r="F70" s="15" t="s">
        <v>167</v>
      </c>
      <c r="G70" s="16" t="s">
        <v>1216</v>
      </c>
      <c r="H70" s="15" t="s">
        <v>298</v>
      </c>
      <c r="I70" s="15" t="s">
        <v>244</v>
      </c>
      <c r="J70" s="16" t="s">
        <v>1217</v>
      </c>
      <c r="K70" s="16">
        <v>35.0</v>
      </c>
      <c r="L70" s="16" t="s">
        <v>301</v>
      </c>
      <c r="M70" s="16">
        <v>29.0</v>
      </c>
      <c r="N70" s="16">
        <v>126.0</v>
      </c>
      <c r="O70" s="15" t="s">
        <v>1213</v>
      </c>
      <c r="P70" s="15" t="s">
        <v>303</v>
      </c>
      <c r="Q70" s="15" t="s">
        <v>1218</v>
      </c>
    </row>
    <row r="71" spans="8:8" ht="60.0">
      <c r="A71" s="15">
        <v>20.0</v>
      </c>
      <c r="B71" s="22" t="s">
        <v>573</v>
      </c>
      <c r="C71" s="22" t="s">
        <v>23</v>
      </c>
      <c r="D71" s="23" t="s">
        <v>1219</v>
      </c>
      <c r="E71" s="16" t="s">
        <v>880</v>
      </c>
      <c r="F71" s="23" t="s">
        <v>167</v>
      </c>
      <c r="G71" s="23" t="s">
        <v>224</v>
      </c>
      <c r="H71" s="15" t="s">
        <v>298</v>
      </c>
      <c r="I71" s="23" t="s">
        <v>240</v>
      </c>
      <c r="J71" s="15" t="s">
        <v>1220</v>
      </c>
      <c r="K71" s="16">
        <v>50.0</v>
      </c>
      <c r="L71" s="16" t="s">
        <v>301</v>
      </c>
      <c r="M71" s="16">
        <v>11.0</v>
      </c>
      <c r="N71" s="16">
        <v>30.0</v>
      </c>
      <c r="O71" s="15" t="s">
        <v>1221</v>
      </c>
      <c r="P71" s="23" t="s">
        <v>303</v>
      </c>
      <c r="Q71" s="15" t="s">
        <v>1222</v>
      </c>
    </row>
    <row r="72" spans="8:8" ht="60.0">
      <c r="A72" s="15">
        <v>21.0</v>
      </c>
      <c r="B72" s="24" t="s">
        <v>573</v>
      </c>
      <c r="C72" s="24" t="s">
        <v>23</v>
      </c>
      <c r="D72" s="23" t="s">
        <v>1223</v>
      </c>
      <c r="E72" s="15" t="s">
        <v>880</v>
      </c>
      <c r="F72" s="25" t="s">
        <v>167</v>
      </c>
      <c r="G72" s="25" t="s">
        <v>227</v>
      </c>
      <c r="H72" s="15" t="s">
        <v>298</v>
      </c>
      <c r="I72" s="25" t="s">
        <v>240</v>
      </c>
      <c r="J72" s="15" t="s">
        <v>1224</v>
      </c>
      <c r="K72" s="15">
        <v>50.0</v>
      </c>
      <c r="L72" s="16" t="s">
        <v>301</v>
      </c>
      <c r="M72" s="16">
        <v>65.0</v>
      </c>
      <c r="N72" s="16">
        <v>255.0</v>
      </c>
      <c r="O72" s="15" t="s">
        <v>1221</v>
      </c>
      <c r="P72" s="23" t="s">
        <v>303</v>
      </c>
      <c r="Q72" s="15" t="s">
        <v>1225</v>
      </c>
    </row>
    <row r="73" spans="8:8" ht="60.0">
      <c r="A73" s="15">
        <v>22.0</v>
      </c>
      <c r="B73" s="24" t="s">
        <v>573</v>
      </c>
      <c r="C73" s="24" t="s">
        <v>23</v>
      </c>
      <c r="D73" s="23" t="s">
        <v>1226</v>
      </c>
      <c r="E73" s="15" t="s">
        <v>880</v>
      </c>
      <c r="F73" s="25" t="s">
        <v>167</v>
      </c>
      <c r="G73" s="25" t="s">
        <v>179</v>
      </c>
      <c r="H73" s="15" t="s">
        <v>298</v>
      </c>
      <c r="I73" s="25" t="s">
        <v>238</v>
      </c>
      <c r="J73" s="15" t="s">
        <v>1227</v>
      </c>
      <c r="K73" s="15">
        <v>50.0</v>
      </c>
      <c r="L73" s="16" t="s">
        <v>301</v>
      </c>
      <c r="M73" s="19">
        <v>420.0</v>
      </c>
      <c r="N73" s="19">
        <v>1770.0</v>
      </c>
      <c r="O73" s="15" t="s">
        <v>1228</v>
      </c>
      <c r="P73" s="15" t="s">
        <v>303</v>
      </c>
      <c r="Q73" s="15" t="s">
        <v>1229</v>
      </c>
    </row>
    <row r="74" spans="8:8" ht="120.0">
      <c r="A74" s="15">
        <v>23.0</v>
      </c>
      <c r="B74" s="22" t="s">
        <v>573</v>
      </c>
      <c r="C74" s="22" t="s">
        <v>23</v>
      </c>
      <c r="D74" s="23" t="s">
        <v>1230</v>
      </c>
      <c r="E74" s="16" t="s">
        <v>880</v>
      </c>
      <c r="F74" s="23" t="s">
        <v>167</v>
      </c>
      <c r="G74" s="23" t="s">
        <v>1231</v>
      </c>
      <c r="H74" s="15" t="s">
        <v>298</v>
      </c>
      <c r="I74" s="23" t="s">
        <v>240</v>
      </c>
      <c r="J74" s="15" t="s">
        <v>1232</v>
      </c>
      <c r="K74" s="22">
        <v>180.0</v>
      </c>
      <c r="L74" s="16" t="s">
        <v>301</v>
      </c>
      <c r="M74" s="26">
        <v>119.0</v>
      </c>
      <c r="N74" s="26">
        <v>366.0</v>
      </c>
      <c r="O74" s="15" t="s">
        <v>1233</v>
      </c>
      <c r="P74" s="15" t="s">
        <v>303</v>
      </c>
      <c r="Q74" s="15" t="s">
        <v>1234</v>
      </c>
    </row>
    <row r="75" spans="8:8" ht="60.0">
      <c r="A75" s="15">
        <v>24.0</v>
      </c>
      <c r="B75" s="24" t="s">
        <v>573</v>
      </c>
      <c r="C75" s="24" t="s">
        <v>23</v>
      </c>
      <c r="D75" s="23" t="s">
        <v>1235</v>
      </c>
      <c r="E75" s="15" t="s">
        <v>880</v>
      </c>
      <c r="F75" s="25" t="s">
        <v>167</v>
      </c>
      <c r="G75" s="25" t="s">
        <v>666</v>
      </c>
      <c r="H75" s="15" t="s">
        <v>298</v>
      </c>
      <c r="I75" s="25" t="s">
        <v>242</v>
      </c>
      <c r="J75" s="15" t="s">
        <v>1236</v>
      </c>
      <c r="K75" s="24">
        <v>80.0</v>
      </c>
      <c r="L75" s="16" t="s">
        <v>301</v>
      </c>
      <c r="M75" s="27">
        <v>1733.0</v>
      </c>
      <c r="N75" s="27">
        <v>7255.0</v>
      </c>
      <c r="O75" s="15" t="s">
        <v>1237</v>
      </c>
      <c r="P75" s="15" t="s">
        <v>303</v>
      </c>
      <c r="Q75" s="15" t="s">
        <v>1238</v>
      </c>
    </row>
    <row r="76" spans="8:8" ht="60.0">
      <c r="A76" s="15">
        <v>25.0</v>
      </c>
      <c r="B76" s="24" t="s">
        <v>573</v>
      </c>
      <c r="C76" s="24" t="s">
        <v>23</v>
      </c>
      <c r="D76" s="23" t="s">
        <v>1239</v>
      </c>
      <c r="E76" s="15" t="s">
        <v>880</v>
      </c>
      <c r="F76" s="25" t="s">
        <v>167</v>
      </c>
      <c r="G76" s="25" t="s">
        <v>671</v>
      </c>
      <c r="H76" s="15" t="s">
        <v>298</v>
      </c>
      <c r="I76" s="25" t="s">
        <v>236</v>
      </c>
      <c r="J76" s="15" t="s">
        <v>1240</v>
      </c>
      <c r="K76" s="24">
        <v>40.0</v>
      </c>
      <c r="L76" s="16" t="s">
        <v>301</v>
      </c>
      <c r="M76" s="27">
        <v>81.0</v>
      </c>
      <c r="N76" s="27">
        <v>290.0</v>
      </c>
      <c r="O76" s="15" t="s">
        <v>1241</v>
      </c>
      <c r="P76" s="15" t="s">
        <v>303</v>
      </c>
      <c r="Q76" s="15" t="s">
        <v>1242</v>
      </c>
    </row>
    <row r="77" spans="8:8" ht="84.0">
      <c r="A77" s="15">
        <v>26.0</v>
      </c>
      <c r="B77" s="24" t="s">
        <v>573</v>
      </c>
      <c r="C77" s="24" t="s">
        <v>23</v>
      </c>
      <c r="D77" s="23" t="s">
        <v>1243</v>
      </c>
      <c r="E77" s="15" t="s">
        <v>880</v>
      </c>
      <c r="F77" s="25" t="s">
        <v>167</v>
      </c>
      <c r="G77" s="25" t="s">
        <v>675</v>
      </c>
      <c r="H77" s="15" t="s">
        <v>298</v>
      </c>
      <c r="I77" s="25" t="s">
        <v>246</v>
      </c>
      <c r="J77" s="23" t="s">
        <v>1244</v>
      </c>
      <c r="K77" s="24">
        <v>40.0</v>
      </c>
      <c r="L77" s="16" t="s">
        <v>301</v>
      </c>
      <c r="M77" s="27">
        <v>93.0</v>
      </c>
      <c r="N77" s="27">
        <v>340.0</v>
      </c>
      <c r="O77" s="15" t="s">
        <v>1245</v>
      </c>
      <c r="P77" s="15" t="s">
        <v>303</v>
      </c>
      <c r="Q77" s="15" t="s">
        <v>1246</v>
      </c>
    </row>
    <row r="78" spans="8:8" ht="72.0">
      <c r="A78" s="15">
        <v>27.0</v>
      </c>
      <c r="B78" s="24" t="s">
        <v>573</v>
      </c>
      <c r="C78" s="24" t="s">
        <v>23</v>
      </c>
      <c r="D78" s="23" t="s">
        <v>1247</v>
      </c>
      <c r="E78" s="15" t="s">
        <v>880</v>
      </c>
      <c r="F78" s="25" t="s">
        <v>167</v>
      </c>
      <c r="G78" s="25" t="s">
        <v>680</v>
      </c>
      <c r="H78" s="15" t="s">
        <v>298</v>
      </c>
      <c r="I78" s="25" t="s">
        <v>681</v>
      </c>
      <c r="J78" s="15" t="s">
        <v>1248</v>
      </c>
      <c r="K78" s="24">
        <v>40.0</v>
      </c>
      <c r="L78" s="16" t="s">
        <v>301</v>
      </c>
      <c r="M78" s="27">
        <v>627.0</v>
      </c>
      <c r="N78" s="27">
        <v>3285.0</v>
      </c>
      <c r="O78" s="15" t="s">
        <v>1249</v>
      </c>
      <c r="P78" s="15" t="s">
        <v>303</v>
      </c>
      <c r="Q78" s="15" t="s">
        <v>1250</v>
      </c>
    </row>
    <row r="79" spans="8:8" ht="48.0">
      <c r="A79" s="15">
        <v>28.0</v>
      </c>
      <c r="B79" s="24" t="s">
        <v>573</v>
      </c>
      <c r="C79" s="24" t="s">
        <v>23</v>
      </c>
      <c r="D79" s="23" t="s">
        <v>1251</v>
      </c>
      <c r="E79" s="15" t="s">
        <v>880</v>
      </c>
      <c r="F79" s="25" t="s">
        <v>167</v>
      </c>
      <c r="G79" s="25" t="s">
        <v>685</v>
      </c>
      <c r="H79" s="15" t="s">
        <v>298</v>
      </c>
      <c r="I79" s="25" t="s">
        <v>252</v>
      </c>
      <c r="J79" s="23" t="s">
        <v>1252</v>
      </c>
      <c r="K79" s="24">
        <v>20.0</v>
      </c>
      <c r="L79" s="16" t="s">
        <v>301</v>
      </c>
      <c r="M79" s="27">
        <v>514.0</v>
      </c>
      <c r="N79" s="27">
        <v>2147.0</v>
      </c>
      <c r="O79" s="15" t="s">
        <v>1253</v>
      </c>
      <c r="P79" s="15" t="s">
        <v>303</v>
      </c>
      <c r="Q79" s="15" t="s">
        <v>1254</v>
      </c>
    </row>
    <row r="80" spans="8:8" ht="72.0">
      <c r="A80" s="15">
        <v>29.0</v>
      </c>
      <c r="B80" s="24" t="s">
        <v>573</v>
      </c>
      <c r="C80" s="24" t="s">
        <v>23</v>
      </c>
      <c r="D80" s="23" t="s">
        <v>1255</v>
      </c>
      <c r="E80" s="15" t="s">
        <v>880</v>
      </c>
      <c r="F80" s="25" t="s">
        <v>167</v>
      </c>
      <c r="G80" s="25" t="s">
        <v>689</v>
      </c>
      <c r="H80" s="15" t="s">
        <v>298</v>
      </c>
      <c r="I80" s="25" t="s">
        <v>234</v>
      </c>
      <c r="J80" s="15" t="s">
        <v>1256</v>
      </c>
      <c r="K80" s="24">
        <v>60.0</v>
      </c>
      <c r="L80" s="16" t="s">
        <v>301</v>
      </c>
      <c r="M80" s="27">
        <v>21.0</v>
      </c>
      <c r="N80" s="27">
        <v>44.0</v>
      </c>
      <c r="O80" s="15" t="s">
        <v>1257</v>
      </c>
      <c r="P80" s="15" t="s">
        <v>303</v>
      </c>
      <c r="Q80" s="15" t="s">
        <v>1258</v>
      </c>
    </row>
    <row r="81" spans="8:8" ht="60.0">
      <c r="A81" s="15">
        <v>30.0</v>
      </c>
      <c r="B81" s="24" t="s">
        <v>573</v>
      </c>
      <c r="C81" s="24" t="s">
        <v>23</v>
      </c>
      <c r="D81" s="23" t="s">
        <v>1259</v>
      </c>
      <c r="E81" s="15" t="s">
        <v>880</v>
      </c>
      <c r="F81" s="25" t="s">
        <v>167</v>
      </c>
      <c r="G81" s="25" t="s">
        <v>613</v>
      </c>
      <c r="H81" s="15" t="s">
        <v>298</v>
      </c>
      <c r="I81" s="25" t="s">
        <v>256</v>
      </c>
      <c r="J81" s="15" t="s">
        <v>1260</v>
      </c>
      <c r="K81" s="24">
        <v>20.0</v>
      </c>
      <c r="L81" s="16" t="s">
        <v>301</v>
      </c>
      <c r="M81" s="27">
        <v>14.0</v>
      </c>
      <c r="N81" s="27">
        <v>36.0</v>
      </c>
      <c r="O81" s="15" t="s">
        <v>1261</v>
      </c>
      <c r="P81" s="15" t="s">
        <v>303</v>
      </c>
      <c r="Q81" s="15" t="s">
        <v>1262</v>
      </c>
    </row>
    <row r="82" spans="8:8" ht="60.0">
      <c r="A82" s="15">
        <v>31.0</v>
      </c>
      <c r="B82" s="24" t="s">
        <v>573</v>
      </c>
      <c r="C82" s="24" t="s">
        <v>23</v>
      </c>
      <c r="D82" s="23" t="s">
        <v>1263</v>
      </c>
      <c r="E82" s="15" t="s">
        <v>880</v>
      </c>
      <c r="F82" s="25" t="s">
        <v>167</v>
      </c>
      <c r="G82" s="25" t="s">
        <v>696</v>
      </c>
      <c r="H82" s="15" t="s">
        <v>298</v>
      </c>
      <c r="I82" s="25" t="s">
        <v>248</v>
      </c>
      <c r="J82" s="15" t="s">
        <v>1264</v>
      </c>
      <c r="K82" s="24">
        <v>40.0</v>
      </c>
      <c r="L82" s="16" t="s">
        <v>301</v>
      </c>
      <c r="M82" s="15">
        <v>36.0</v>
      </c>
      <c r="N82" s="15">
        <v>63.0</v>
      </c>
      <c r="O82" s="15" t="s">
        <v>1265</v>
      </c>
      <c r="P82" s="15" t="s">
        <v>303</v>
      </c>
      <c r="Q82" s="15" t="s">
        <v>1266</v>
      </c>
    </row>
    <row r="83" spans="8:8" ht="48.0">
      <c r="A83" s="15">
        <v>32.0</v>
      </c>
      <c r="B83" s="24" t="s">
        <v>573</v>
      </c>
      <c r="C83" s="24" t="s">
        <v>23</v>
      </c>
      <c r="D83" s="23" t="s">
        <v>1267</v>
      </c>
      <c r="E83" s="15" t="s">
        <v>880</v>
      </c>
      <c r="F83" s="25" t="s">
        <v>167</v>
      </c>
      <c r="G83" s="25" t="s">
        <v>701</v>
      </c>
      <c r="H83" s="15" t="s">
        <v>298</v>
      </c>
      <c r="I83" s="25" t="s">
        <v>260</v>
      </c>
      <c r="J83" s="28" t="s">
        <v>1268</v>
      </c>
      <c r="K83" s="24">
        <v>20.0</v>
      </c>
      <c r="L83" s="16" t="s">
        <v>301</v>
      </c>
      <c r="M83" s="27">
        <v>56.0</v>
      </c>
      <c r="N83" s="27">
        <v>205.0</v>
      </c>
      <c r="O83" s="15" t="s">
        <v>1269</v>
      </c>
      <c r="P83" s="15" t="s">
        <v>303</v>
      </c>
      <c r="Q83" s="15" t="s">
        <v>1270</v>
      </c>
    </row>
    <row r="84" spans="8:8" ht="60.0">
      <c r="A84" s="15">
        <v>33.0</v>
      </c>
      <c r="B84" s="22" t="s">
        <v>573</v>
      </c>
      <c r="C84" s="22" t="s">
        <v>23</v>
      </c>
      <c r="D84" s="23" t="s">
        <v>1271</v>
      </c>
      <c r="E84" s="16" t="s">
        <v>880</v>
      </c>
      <c r="F84" s="23" t="s">
        <v>167</v>
      </c>
      <c r="G84" s="29" t="s">
        <v>1272</v>
      </c>
      <c r="H84" s="15" t="s">
        <v>298</v>
      </c>
      <c r="I84" s="23" t="s">
        <v>242</v>
      </c>
      <c r="J84" s="15" t="s">
        <v>1273</v>
      </c>
      <c r="K84" s="16">
        <v>40.0</v>
      </c>
      <c r="L84" s="16" t="s">
        <v>301</v>
      </c>
      <c r="M84" s="26">
        <v>1666.0</v>
      </c>
      <c r="N84" s="26">
        <v>7780.0</v>
      </c>
      <c r="O84" s="15" t="s">
        <v>1274</v>
      </c>
      <c r="P84" s="15" t="s">
        <v>303</v>
      </c>
      <c r="Q84" s="15" t="s">
        <v>1275</v>
      </c>
    </row>
    <row r="85" spans="8:8" ht="84.0">
      <c r="A85" s="15">
        <v>34.0</v>
      </c>
      <c r="B85" s="24" t="s">
        <v>573</v>
      </c>
      <c r="C85" s="24" t="s">
        <v>23</v>
      </c>
      <c r="D85" s="23" t="s">
        <v>1276</v>
      </c>
      <c r="E85" s="15" t="s">
        <v>880</v>
      </c>
      <c r="F85" s="25" t="s">
        <v>167</v>
      </c>
      <c r="G85" s="30" t="s">
        <v>1277</v>
      </c>
      <c r="H85" s="15" t="s">
        <v>298</v>
      </c>
      <c r="I85" s="25" t="s">
        <v>240</v>
      </c>
      <c r="J85" s="15" t="s">
        <v>1273</v>
      </c>
      <c r="K85" s="15">
        <v>50.0</v>
      </c>
      <c r="L85" s="16" t="s">
        <v>301</v>
      </c>
      <c r="M85" s="26">
        <v>159.0</v>
      </c>
      <c r="N85" s="26">
        <v>566.0</v>
      </c>
      <c r="O85" s="15" t="s">
        <v>1221</v>
      </c>
      <c r="P85" s="15" t="s">
        <v>303</v>
      </c>
      <c r="Q85" s="15" t="s">
        <v>1278</v>
      </c>
    </row>
    <row r="86" spans="8:8" ht="156.0">
      <c r="A86" s="15">
        <v>35.0</v>
      </c>
      <c r="B86" s="24" t="s">
        <v>573</v>
      </c>
      <c r="C86" s="24" t="s">
        <v>23</v>
      </c>
      <c r="D86" s="23" t="s">
        <v>1279</v>
      </c>
      <c r="E86" s="15" t="s">
        <v>880</v>
      </c>
      <c r="F86" s="25" t="s">
        <v>167</v>
      </c>
      <c r="G86" s="30" t="s">
        <v>1280</v>
      </c>
      <c r="H86" s="15" t="s">
        <v>298</v>
      </c>
      <c r="I86" s="25" t="s">
        <v>246</v>
      </c>
      <c r="J86" s="23" t="s">
        <v>1281</v>
      </c>
      <c r="K86" s="15">
        <v>50.0</v>
      </c>
      <c r="L86" s="16" t="s">
        <v>301</v>
      </c>
      <c r="M86" s="27">
        <v>572.0</v>
      </c>
      <c r="N86" s="27">
        <v>2338.0</v>
      </c>
      <c r="O86" s="15" t="s">
        <v>1282</v>
      </c>
      <c r="P86" s="15" t="s">
        <v>303</v>
      </c>
      <c r="Q86" s="15" t="s">
        <v>1283</v>
      </c>
    </row>
    <row r="87" spans="8:8" ht="108.0">
      <c r="A87" s="15">
        <v>36.0</v>
      </c>
      <c r="B87" s="24" t="s">
        <v>573</v>
      </c>
      <c r="C87" s="24" t="s">
        <v>23</v>
      </c>
      <c r="D87" s="23" t="s">
        <v>1284</v>
      </c>
      <c r="E87" s="15" t="s">
        <v>880</v>
      </c>
      <c r="F87" s="25" t="s">
        <v>167</v>
      </c>
      <c r="G87" s="30" t="s">
        <v>756</v>
      </c>
      <c r="H87" s="15" t="s">
        <v>298</v>
      </c>
      <c r="I87" s="25" t="s">
        <v>262</v>
      </c>
      <c r="J87" s="23" t="s">
        <v>1285</v>
      </c>
      <c r="K87" s="15">
        <v>20.0</v>
      </c>
      <c r="L87" s="16" t="s">
        <v>301</v>
      </c>
      <c r="M87" s="27">
        <v>966.0</v>
      </c>
      <c r="N87" s="27">
        <v>4090.0</v>
      </c>
      <c r="O87" s="25" t="s">
        <v>1286</v>
      </c>
      <c r="P87" s="25" t="s">
        <v>303</v>
      </c>
      <c r="Q87" s="25" t="s">
        <v>1287</v>
      </c>
    </row>
    <row r="88" spans="8:8" ht="144.0">
      <c r="A88" s="15">
        <v>37.0</v>
      </c>
      <c r="B88" s="24" t="s">
        <v>573</v>
      </c>
      <c r="C88" s="24" t="s">
        <v>23</v>
      </c>
      <c r="D88" s="23" t="s">
        <v>1288</v>
      </c>
      <c r="E88" s="15" t="s">
        <v>880</v>
      </c>
      <c r="F88" s="25" t="s">
        <v>167</v>
      </c>
      <c r="G88" s="30" t="s">
        <v>760</v>
      </c>
      <c r="H88" s="15" t="s">
        <v>298</v>
      </c>
      <c r="I88" s="25" t="s">
        <v>231</v>
      </c>
      <c r="J88" s="23" t="s">
        <v>1289</v>
      </c>
      <c r="K88" s="15">
        <v>30.0</v>
      </c>
      <c r="L88" s="16" t="s">
        <v>301</v>
      </c>
      <c r="M88" s="27">
        <v>35.0</v>
      </c>
      <c r="N88" s="27">
        <v>103.0</v>
      </c>
      <c r="O88" s="25" t="s">
        <v>1290</v>
      </c>
      <c r="P88" s="25" t="s">
        <v>303</v>
      </c>
      <c r="Q88" s="25" t="s">
        <v>1291</v>
      </c>
    </row>
    <row r="89" spans="8:8" ht="96.0">
      <c r="A89" s="15">
        <v>38.0</v>
      </c>
      <c r="B89" s="24" t="s">
        <v>573</v>
      </c>
      <c r="C89" s="24" t="s">
        <v>23</v>
      </c>
      <c r="D89" s="23" t="s">
        <v>1292</v>
      </c>
      <c r="E89" s="15" t="s">
        <v>880</v>
      </c>
      <c r="F89" s="25" t="s">
        <v>167</v>
      </c>
      <c r="G89" s="30" t="s">
        <v>1293</v>
      </c>
      <c r="H89" s="15" t="s">
        <v>298</v>
      </c>
      <c r="I89" s="25" t="s">
        <v>260</v>
      </c>
      <c r="J89" s="23" t="s">
        <v>1294</v>
      </c>
      <c r="K89" s="15">
        <v>20.0</v>
      </c>
      <c r="L89" s="16" t="s">
        <v>301</v>
      </c>
      <c r="M89" s="27">
        <v>123.0</v>
      </c>
      <c r="N89" s="27">
        <v>599.0</v>
      </c>
      <c r="O89" s="15" t="s">
        <v>1295</v>
      </c>
      <c r="P89" s="15" t="s">
        <v>303</v>
      </c>
      <c r="Q89" s="15" t="s">
        <v>1296</v>
      </c>
    </row>
    <row r="90" spans="8:8" ht="108.0">
      <c r="A90" s="15">
        <v>39.0</v>
      </c>
      <c r="B90" s="24" t="s">
        <v>573</v>
      </c>
      <c r="C90" s="24" t="s">
        <v>23</v>
      </c>
      <c r="D90" s="23" t="s">
        <v>1297</v>
      </c>
      <c r="E90" s="15" t="s">
        <v>880</v>
      </c>
      <c r="F90" s="25" t="s">
        <v>167</v>
      </c>
      <c r="G90" s="30" t="s">
        <v>1298</v>
      </c>
      <c r="H90" s="15" t="s">
        <v>298</v>
      </c>
      <c r="I90" s="25" t="s">
        <v>236</v>
      </c>
      <c r="J90" s="15" t="s">
        <v>1299</v>
      </c>
      <c r="K90" s="15">
        <v>60.0</v>
      </c>
      <c r="L90" s="16" t="s">
        <v>301</v>
      </c>
      <c r="M90" s="27">
        <v>83.0</v>
      </c>
      <c r="N90" s="27">
        <v>221.0</v>
      </c>
      <c r="O90" s="15" t="s">
        <v>1300</v>
      </c>
      <c r="P90" s="15" t="s">
        <v>303</v>
      </c>
      <c r="Q90" s="15" t="s">
        <v>1301</v>
      </c>
    </row>
    <row r="91" spans="8:8" ht="48.0">
      <c r="A91" s="15">
        <v>40.0</v>
      </c>
      <c r="B91" s="24" t="s">
        <v>573</v>
      </c>
      <c r="C91" s="24" t="s">
        <v>23</v>
      </c>
      <c r="D91" s="23" t="s">
        <v>1302</v>
      </c>
      <c r="E91" s="15" t="s">
        <v>880</v>
      </c>
      <c r="F91" s="25" t="s">
        <v>167</v>
      </c>
      <c r="G91" s="30" t="s">
        <v>209</v>
      </c>
      <c r="H91" s="15" t="s">
        <v>298</v>
      </c>
      <c r="I91" s="25" t="s">
        <v>238</v>
      </c>
      <c r="J91" s="15" t="s">
        <v>1303</v>
      </c>
      <c r="K91" s="24">
        <v>10.0</v>
      </c>
      <c r="L91" s="16" t="s">
        <v>301</v>
      </c>
      <c r="M91" s="19">
        <v>330.0</v>
      </c>
      <c r="N91" s="19">
        <v>1434.0</v>
      </c>
      <c r="O91" s="15" t="s">
        <v>1304</v>
      </c>
      <c r="P91" s="15" t="s">
        <v>303</v>
      </c>
      <c r="Q91" s="15" t="s">
        <v>1305</v>
      </c>
    </row>
    <row r="92" spans="8:8" ht="48.0">
      <c r="A92" s="15">
        <v>41.0</v>
      </c>
      <c r="B92" s="24" t="s">
        <v>573</v>
      </c>
      <c r="C92" s="24" t="s">
        <v>23</v>
      </c>
      <c r="D92" s="23" t="s">
        <v>1306</v>
      </c>
      <c r="E92" s="15" t="s">
        <v>880</v>
      </c>
      <c r="F92" s="25" t="s">
        <v>167</v>
      </c>
      <c r="G92" s="30" t="s">
        <v>776</v>
      </c>
      <c r="H92" s="15" t="s">
        <v>298</v>
      </c>
      <c r="I92" s="25" t="s">
        <v>252</v>
      </c>
      <c r="J92" s="23" t="s">
        <v>1307</v>
      </c>
      <c r="K92" s="15">
        <v>10.0</v>
      </c>
      <c r="L92" s="16" t="s">
        <v>301</v>
      </c>
      <c r="M92" s="27">
        <v>571.0</v>
      </c>
      <c r="N92" s="27">
        <v>2253.0</v>
      </c>
      <c r="O92" s="15" t="s">
        <v>1308</v>
      </c>
      <c r="P92" s="15" t="s">
        <v>303</v>
      </c>
      <c r="Q92" s="15" t="s">
        <v>1309</v>
      </c>
    </row>
    <row r="93" spans="8:8" ht="60.0">
      <c r="A93" s="15">
        <v>42.0</v>
      </c>
      <c r="B93" s="24" t="s">
        <v>573</v>
      </c>
      <c r="C93" s="24" t="s">
        <v>23</v>
      </c>
      <c r="D93" s="23" t="s">
        <v>1310</v>
      </c>
      <c r="E93" s="15" t="s">
        <v>880</v>
      </c>
      <c r="F93" s="25" t="s">
        <v>167</v>
      </c>
      <c r="G93" s="30" t="s">
        <v>1311</v>
      </c>
      <c r="H93" s="15" t="s">
        <v>298</v>
      </c>
      <c r="I93" s="25" t="s">
        <v>248</v>
      </c>
      <c r="J93" s="15" t="s">
        <v>1312</v>
      </c>
      <c r="K93" s="15">
        <v>40.0</v>
      </c>
      <c r="L93" s="16" t="s">
        <v>301</v>
      </c>
      <c r="M93" s="15">
        <v>66.0</v>
      </c>
      <c r="N93" s="15">
        <v>247.0</v>
      </c>
      <c r="O93" s="15" t="s">
        <v>1313</v>
      </c>
      <c r="P93" s="15" t="s">
        <v>303</v>
      </c>
      <c r="Q93" s="15" t="s">
        <v>1314</v>
      </c>
    </row>
    <row r="94" spans="8:8" ht="132.0">
      <c r="A94" s="15">
        <v>43.0</v>
      </c>
      <c r="B94" s="24" t="s">
        <v>573</v>
      </c>
      <c r="C94" s="24" t="s">
        <v>23</v>
      </c>
      <c r="D94" s="23" t="s">
        <v>1315</v>
      </c>
      <c r="E94" s="15" t="s">
        <v>880</v>
      </c>
      <c r="F94" s="25" t="s">
        <v>167</v>
      </c>
      <c r="G94" s="30" t="s">
        <v>785</v>
      </c>
      <c r="H94" s="15" t="s">
        <v>298</v>
      </c>
      <c r="I94" s="25" t="s">
        <v>258</v>
      </c>
      <c r="J94" s="15" t="s">
        <v>1316</v>
      </c>
      <c r="K94" s="15">
        <v>30.0</v>
      </c>
      <c r="L94" s="16" t="s">
        <v>301</v>
      </c>
      <c r="M94" s="27">
        <v>53.0</v>
      </c>
      <c r="N94" s="27">
        <v>186.0</v>
      </c>
      <c r="O94" s="15" t="s">
        <v>1317</v>
      </c>
      <c r="P94" s="15" t="s">
        <v>303</v>
      </c>
      <c r="Q94" s="15" t="s">
        <v>1318</v>
      </c>
    </row>
    <row r="95" spans="8:8" ht="60.0">
      <c r="A95" s="15">
        <v>44.0</v>
      </c>
      <c r="B95" s="24" t="s">
        <v>573</v>
      </c>
      <c r="C95" s="24" t="s">
        <v>23</v>
      </c>
      <c r="D95" s="23" t="s">
        <v>1319</v>
      </c>
      <c r="E95" s="15" t="s">
        <v>880</v>
      </c>
      <c r="F95" s="25" t="s">
        <v>167</v>
      </c>
      <c r="G95" s="30" t="s">
        <v>789</v>
      </c>
      <c r="H95" s="15" t="s">
        <v>298</v>
      </c>
      <c r="I95" s="25" t="s">
        <v>254</v>
      </c>
      <c r="J95" s="16" t="s">
        <v>1320</v>
      </c>
      <c r="K95" s="16">
        <v>30.0</v>
      </c>
      <c r="L95" s="16" t="s">
        <v>301</v>
      </c>
      <c r="M95" s="26">
        <v>39.0</v>
      </c>
      <c r="N95" s="26">
        <v>98.0</v>
      </c>
      <c r="O95" s="16" t="s">
        <v>1321</v>
      </c>
      <c r="P95" s="16" t="s">
        <v>303</v>
      </c>
      <c r="Q95" s="16" t="s">
        <v>1322</v>
      </c>
    </row>
    <row r="96" spans="8:8" ht="96.0">
      <c r="A96" s="15">
        <v>45.0</v>
      </c>
      <c r="B96" s="24" t="s">
        <v>573</v>
      </c>
      <c r="C96" s="24" t="s">
        <v>23</v>
      </c>
      <c r="D96" s="23" t="s">
        <v>1323</v>
      </c>
      <c r="E96" s="15" t="s">
        <v>880</v>
      </c>
      <c r="F96" s="25" t="s">
        <v>167</v>
      </c>
      <c r="G96" s="30" t="s">
        <v>1324</v>
      </c>
      <c r="H96" s="15" t="s">
        <v>298</v>
      </c>
      <c r="I96" s="25" t="s">
        <v>234</v>
      </c>
      <c r="J96" s="15" t="s">
        <v>1325</v>
      </c>
      <c r="K96" s="15">
        <v>60.0</v>
      </c>
      <c r="L96" s="16" t="s">
        <v>301</v>
      </c>
      <c r="M96" s="27">
        <v>24.0</v>
      </c>
      <c r="N96" s="27">
        <v>51.0</v>
      </c>
      <c r="O96" s="15" t="s">
        <v>1326</v>
      </c>
      <c r="P96" s="15" t="s">
        <v>303</v>
      </c>
      <c r="Q96" s="15" t="s">
        <v>1327</v>
      </c>
    </row>
    <row r="97" spans="8:8" ht="72.0">
      <c r="A97" s="15">
        <v>46.0</v>
      </c>
      <c r="B97" s="24" t="s">
        <v>573</v>
      </c>
      <c r="C97" s="24" t="s">
        <v>23</v>
      </c>
      <c r="D97" s="23" t="s">
        <v>1328</v>
      </c>
      <c r="E97" s="15" t="s">
        <v>880</v>
      </c>
      <c r="F97" s="25" t="s">
        <v>167</v>
      </c>
      <c r="G97" s="30" t="s">
        <v>1329</v>
      </c>
      <c r="H97" s="15" t="s">
        <v>298</v>
      </c>
      <c r="I97" s="25" t="s">
        <v>256</v>
      </c>
      <c r="J97" s="15" t="s">
        <v>1330</v>
      </c>
      <c r="K97" s="15">
        <v>30.0</v>
      </c>
      <c r="L97" s="16" t="s">
        <v>301</v>
      </c>
      <c r="M97" s="27">
        <v>43.0</v>
      </c>
      <c r="N97" s="27">
        <v>86.0</v>
      </c>
      <c r="O97" s="15" t="s">
        <v>1331</v>
      </c>
      <c r="P97" s="15" t="s">
        <v>303</v>
      </c>
      <c r="Q97" s="15" t="s">
        <v>1332</v>
      </c>
    </row>
    <row r="98" spans="8:8" ht="96.0">
      <c r="A98" s="15">
        <v>47.0</v>
      </c>
      <c r="B98" s="24" t="s">
        <v>573</v>
      </c>
      <c r="C98" s="24" t="s">
        <v>23</v>
      </c>
      <c r="D98" s="23" t="s">
        <v>1333</v>
      </c>
      <c r="E98" s="15" t="s">
        <v>880</v>
      </c>
      <c r="F98" s="25" t="s">
        <v>167</v>
      </c>
      <c r="G98" s="30" t="s">
        <v>800</v>
      </c>
      <c r="H98" s="15" t="s">
        <v>298</v>
      </c>
      <c r="I98" s="25" t="s">
        <v>250</v>
      </c>
      <c r="J98" s="15" t="s">
        <v>1334</v>
      </c>
      <c r="K98" s="15">
        <v>60.0</v>
      </c>
      <c r="L98" s="16" t="s">
        <v>301</v>
      </c>
      <c r="M98" s="27">
        <v>170.0</v>
      </c>
      <c r="N98" s="27">
        <v>286.0</v>
      </c>
      <c r="O98" s="15" t="s">
        <v>1335</v>
      </c>
      <c r="P98" s="15" t="s">
        <v>303</v>
      </c>
      <c r="Q98" s="15" t="s">
        <v>1336</v>
      </c>
    </row>
    <row r="99" spans="8:8" ht="84.0">
      <c r="A99" s="15">
        <v>48.0</v>
      </c>
      <c r="B99" s="24" t="s">
        <v>573</v>
      </c>
      <c r="C99" s="24" t="s">
        <v>23</v>
      </c>
      <c r="D99" s="23" t="s">
        <v>1337</v>
      </c>
      <c r="E99" s="15" t="s">
        <v>880</v>
      </c>
      <c r="F99" s="25" t="s">
        <v>167</v>
      </c>
      <c r="G99" s="30" t="s">
        <v>804</v>
      </c>
      <c r="H99" s="15" t="s">
        <v>298</v>
      </c>
      <c r="I99" s="25" t="s">
        <v>244</v>
      </c>
      <c r="J99" s="15" t="s">
        <v>1338</v>
      </c>
      <c r="K99" s="15">
        <v>40.0</v>
      </c>
      <c r="L99" s="16" t="s">
        <v>301</v>
      </c>
      <c r="M99" s="27">
        <v>306.0</v>
      </c>
      <c r="N99" s="27">
        <v>1158.0</v>
      </c>
      <c r="O99" s="15" t="s">
        <v>1339</v>
      </c>
      <c r="P99" s="15" t="s">
        <v>303</v>
      </c>
      <c r="Q99" s="15" t="s">
        <v>1340</v>
      </c>
    </row>
    <row r="100" spans="8:8" ht="60.0">
      <c r="A100" s="15">
        <v>49.0</v>
      </c>
      <c r="B100" s="22" t="s">
        <v>573</v>
      </c>
      <c r="C100" s="22" t="s">
        <v>23</v>
      </c>
      <c r="D100" s="23" t="s">
        <v>1341</v>
      </c>
      <c r="E100" s="16" t="s">
        <v>880</v>
      </c>
      <c r="F100" s="23" t="s">
        <v>167</v>
      </c>
      <c r="G100" s="23" t="s">
        <v>242</v>
      </c>
      <c r="H100" s="15" t="s">
        <v>298</v>
      </c>
      <c r="I100" s="23" t="s">
        <v>242</v>
      </c>
      <c r="J100" s="15" t="s">
        <v>1342</v>
      </c>
      <c r="K100" s="16">
        <v>300.0</v>
      </c>
      <c r="L100" s="16" t="s">
        <v>301</v>
      </c>
      <c r="M100" s="26">
        <v>300.0</v>
      </c>
      <c r="N100" s="26">
        <v>787.0</v>
      </c>
      <c r="O100" s="15" t="s">
        <v>1343</v>
      </c>
      <c r="P100" s="15" t="s">
        <v>303</v>
      </c>
      <c r="Q100" s="15" t="s">
        <v>1344</v>
      </c>
    </row>
    <row r="101" spans="8:8" ht="60.0">
      <c r="A101" s="15">
        <v>50.0</v>
      </c>
      <c r="B101" s="24" t="s">
        <v>573</v>
      </c>
      <c r="C101" s="24" t="s">
        <v>23</v>
      </c>
      <c r="D101" s="23" t="s">
        <v>1345</v>
      </c>
      <c r="E101" s="15" t="s">
        <v>880</v>
      </c>
      <c r="F101" s="25" t="s">
        <v>167</v>
      </c>
      <c r="G101" s="23" t="s">
        <v>234</v>
      </c>
      <c r="H101" s="15" t="s">
        <v>298</v>
      </c>
      <c r="I101" s="25" t="s">
        <v>234</v>
      </c>
      <c r="J101" s="15" t="s">
        <v>1346</v>
      </c>
      <c r="K101" s="15">
        <v>150.0</v>
      </c>
      <c r="L101" s="16" t="s">
        <v>301</v>
      </c>
      <c r="M101" s="27">
        <v>57.0</v>
      </c>
      <c r="N101" s="27">
        <v>122.0</v>
      </c>
      <c r="O101" s="15" t="s">
        <v>1347</v>
      </c>
      <c r="P101" s="15" t="s">
        <v>303</v>
      </c>
      <c r="Q101" s="15" t="s">
        <v>1348</v>
      </c>
    </row>
    <row r="102" spans="8:8" ht="60.0">
      <c r="A102" s="15">
        <v>51.0</v>
      </c>
      <c r="B102" s="24" t="s">
        <v>573</v>
      </c>
      <c r="C102" s="24" t="s">
        <v>23</v>
      </c>
      <c r="D102" s="23" t="s">
        <v>1349</v>
      </c>
      <c r="E102" s="15" t="s">
        <v>880</v>
      </c>
      <c r="F102" s="25" t="s">
        <v>167</v>
      </c>
      <c r="G102" s="23" t="s">
        <v>1350</v>
      </c>
      <c r="H102" s="15" t="s">
        <v>298</v>
      </c>
      <c r="I102" s="25" t="s">
        <v>1350</v>
      </c>
      <c r="J102" s="15" t="s">
        <v>1351</v>
      </c>
      <c r="K102" s="15">
        <v>50.0</v>
      </c>
      <c r="L102" s="16" t="s">
        <v>301</v>
      </c>
      <c r="M102" s="27">
        <v>27.0</v>
      </c>
      <c r="N102" s="27">
        <v>32.0</v>
      </c>
      <c r="O102" s="15" t="s">
        <v>1352</v>
      </c>
      <c r="P102" s="15" t="s">
        <v>303</v>
      </c>
      <c r="Q102" s="15" t="s">
        <v>1353</v>
      </c>
    </row>
    <row r="103" spans="8:8" ht="60.0">
      <c r="A103" s="15">
        <v>52.0</v>
      </c>
      <c r="B103" s="24" t="s">
        <v>573</v>
      </c>
      <c r="C103" s="24" t="s">
        <v>23</v>
      </c>
      <c r="D103" s="23" t="s">
        <v>1354</v>
      </c>
      <c r="E103" s="15" t="s">
        <v>880</v>
      </c>
      <c r="F103" s="25" t="s">
        <v>167</v>
      </c>
      <c r="G103" s="23" t="s">
        <v>242</v>
      </c>
      <c r="H103" s="15" t="s">
        <v>298</v>
      </c>
      <c r="I103" s="25" t="s">
        <v>242</v>
      </c>
      <c r="J103" s="15" t="s">
        <v>1355</v>
      </c>
      <c r="K103" s="15">
        <v>70.0</v>
      </c>
      <c r="L103" s="16" t="s">
        <v>301</v>
      </c>
      <c r="M103" s="27">
        <v>70.0</v>
      </c>
      <c r="N103" s="27">
        <v>99.0</v>
      </c>
      <c r="O103" s="15" t="s">
        <v>1356</v>
      </c>
      <c r="P103" s="15" t="s">
        <v>303</v>
      </c>
      <c r="Q103" s="15" t="s">
        <v>1357</v>
      </c>
    </row>
    <row r="104" spans="8:8" ht="60.0">
      <c r="A104" s="15">
        <v>53.0</v>
      </c>
      <c r="B104" s="24" t="s">
        <v>573</v>
      </c>
      <c r="C104" s="24" t="s">
        <v>23</v>
      </c>
      <c r="D104" s="23" t="s">
        <v>1358</v>
      </c>
      <c r="E104" s="15" t="s">
        <v>880</v>
      </c>
      <c r="F104" s="25" t="s">
        <v>167</v>
      </c>
      <c r="G104" s="23" t="s">
        <v>252</v>
      </c>
      <c r="H104" s="15" t="s">
        <v>298</v>
      </c>
      <c r="I104" s="25" t="s">
        <v>252</v>
      </c>
      <c r="J104" s="15" t="s">
        <v>1359</v>
      </c>
      <c r="K104" s="15">
        <v>63.0</v>
      </c>
      <c r="L104" s="16" t="s">
        <v>301</v>
      </c>
      <c r="M104" s="27">
        <v>90.0</v>
      </c>
      <c r="N104" s="27">
        <v>288.0</v>
      </c>
      <c r="O104" s="15" t="s">
        <v>1360</v>
      </c>
      <c r="P104" s="15" t="s">
        <v>303</v>
      </c>
      <c r="Q104" s="15" t="s">
        <v>1361</v>
      </c>
    </row>
    <row r="105" spans="8:8" ht="60.0">
      <c r="A105" s="15">
        <v>54.0</v>
      </c>
      <c r="B105" s="24" t="s">
        <v>573</v>
      </c>
      <c r="C105" s="24" t="s">
        <v>23</v>
      </c>
      <c r="D105" s="23" t="s">
        <v>1362</v>
      </c>
      <c r="E105" s="15" t="s">
        <v>880</v>
      </c>
      <c r="F105" s="25" t="s">
        <v>167</v>
      </c>
      <c r="G105" s="23" t="s">
        <v>250</v>
      </c>
      <c r="H105" s="15" t="s">
        <v>298</v>
      </c>
      <c r="I105" s="25" t="s">
        <v>250</v>
      </c>
      <c r="J105" s="15" t="s">
        <v>1363</v>
      </c>
      <c r="K105" s="15">
        <v>70.0</v>
      </c>
      <c r="L105" s="16" t="s">
        <v>301</v>
      </c>
      <c r="M105" s="27">
        <v>230.0</v>
      </c>
      <c r="N105" s="27">
        <v>364.0</v>
      </c>
      <c r="O105" s="15" t="s">
        <v>1364</v>
      </c>
      <c r="P105" s="15" t="s">
        <v>303</v>
      </c>
      <c r="Q105" s="15" t="s">
        <v>1365</v>
      </c>
    </row>
    <row r="106" spans="8:8" ht="60.0">
      <c r="A106" s="15">
        <v>55.0</v>
      </c>
      <c r="B106" s="24" t="s">
        <v>573</v>
      </c>
      <c r="C106" s="24" t="s">
        <v>23</v>
      </c>
      <c r="D106" s="23" t="s">
        <v>1366</v>
      </c>
      <c r="E106" s="15" t="s">
        <v>880</v>
      </c>
      <c r="F106" s="25" t="s">
        <v>167</v>
      </c>
      <c r="G106" s="23" t="s">
        <v>260</v>
      </c>
      <c r="H106" s="15" t="s">
        <v>298</v>
      </c>
      <c r="I106" s="25" t="s">
        <v>260</v>
      </c>
      <c r="J106" s="15" t="s">
        <v>1367</v>
      </c>
      <c r="K106" s="15">
        <v>70.0</v>
      </c>
      <c r="L106" s="16" t="s">
        <v>301</v>
      </c>
      <c r="M106" s="27">
        <v>146.0</v>
      </c>
      <c r="N106" s="27">
        <v>239.0</v>
      </c>
      <c r="O106" s="15" t="s">
        <v>1368</v>
      </c>
      <c r="P106" s="15" t="s">
        <v>303</v>
      </c>
      <c r="Q106" s="15" t="s">
        <v>1369</v>
      </c>
    </row>
    <row r="107" spans="8:8" ht="60.0">
      <c r="A107" s="15">
        <v>56.0</v>
      </c>
      <c r="B107" s="24" t="s">
        <v>573</v>
      </c>
      <c r="C107" s="24" t="s">
        <v>23</v>
      </c>
      <c r="D107" s="23" t="s">
        <v>1370</v>
      </c>
      <c r="E107" s="15" t="s">
        <v>880</v>
      </c>
      <c r="F107" s="25" t="s">
        <v>167</v>
      </c>
      <c r="G107" s="23" t="s">
        <v>262</v>
      </c>
      <c r="H107" s="15" t="s">
        <v>298</v>
      </c>
      <c r="I107" s="25" t="s">
        <v>262</v>
      </c>
      <c r="J107" s="15" t="s">
        <v>1371</v>
      </c>
      <c r="K107" s="15">
        <v>70.0</v>
      </c>
      <c r="L107" s="16" t="s">
        <v>301</v>
      </c>
      <c r="M107" s="27">
        <v>94.0</v>
      </c>
      <c r="N107" s="27">
        <v>143.0</v>
      </c>
      <c r="O107" s="15" t="s">
        <v>1356</v>
      </c>
      <c r="P107" s="15" t="s">
        <v>303</v>
      </c>
      <c r="Q107" s="15" t="s">
        <v>1357</v>
      </c>
    </row>
    <row r="108" spans="8:8" ht="60.0">
      <c r="A108" s="15">
        <v>57.0</v>
      </c>
      <c r="B108" s="24" t="s">
        <v>573</v>
      </c>
      <c r="C108" s="24" t="s">
        <v>23</v>
      </c>
      <c r="D108" s="23" t="s">
        <v>1372</v>
      </c>
      <c r="E108" s="15" t="s">
        <v>880</v>
      </c>
      <c r="F108" s="25" t="s">
        <v>167</v>
      </c>
      <c r="G108" s="23" t="s">
        <v>234</v>
      </c>
      <c r="H108" s="15" t="s">
        <v>298</v>
      </c>
      <c r="I108" s="25" t="s">
        <v>234</v>
      </c>
      <c r="J108" s="15" t="s">
        <v>1373</v>
      </c>
      <c r="K108" s="15">
        <v>60.0</v>
      </c>
      <c r="L108" s="16" t="s">
        <v>301</v>
      </c>
      <c r="M108" s="27">
        <v>24.0</v>
      </c>
      <c r="N108" s="27">
        <v>92.0</v>
      </c>
      <c r="O108" s="15" t="s">
        <v>1374</v>
      </c>
      <c r="P108" s="15" t="s">
        <v>303</v>
      </c>
      <c r="Q108" s="15" t="s">
        <v>1348</v>
      </c>
    </row>
    <row r="109" spans="8:8" ht="60.0">
      <c r="A109" s="15">
        <v>58.0</v>
      </c>
      <c r="B109" s="24" t="s">
        <v>573</v>
      </c>
      <c r="C109" s="24" t="s">
        <v>23</v>
      </c>
      <c r="D109" s="23" t="s">
        <v>1375</v>
      </c>
      <c r="E109" s="15" t="s">
        <v>880</v>
      </c>
      <c r="F109" s="25" t="s">
        <v>167</v>
      </c>
      <c r="G109" s="23" t="s">
        <v>209</v>
      </c>
      <c r="H109" s="15" t="s">
        <v>298</v>
      </c>
      <c r="I109" s="25" t="s">
        <v>238</v>
      </c>
      <c r="J109" s="15" t="s">
        <v>1376</v>
      </c>
      <c r="K109" s="15">
        <v>50.0</v>
      </c>
      <c r="L109" s="16" t="s">
        <v>301</v>
      </c>
      <c r="M109" s="27">
        <v>50.0</v>
      </c>
      <c r="N109" s="27">
        <v>230.0</v>
      </c>
      <c r="O109" s="15" t="s">
        <v>1377</v>
      </c>
      <c r="P109" s="15" t="s">
        <v>303</v>
      </c>
      <c r="Q109" s="15" t="s">
        <v>1357</v>
      </c>
    </row>
    <row r="110" spans="8:8" ht="60.0">
      <c r="A110" s="15">
        <v>59.0</v>
      </c>
      <c r="B110" s="24" t="s">
        <v>573</v>
      </c>
      <c r="C110" s="24" t="s">
        <v>23</v>
      </c>
      <c r="D110" s="23" t="s">
        <v>1378</v>
      </c>
      <c r="E110" s="15" t="s">
        <v>880</v>
      </c>
      <c r="F110" s="25" t="s">
        <v>167</v>
      </c>
      <c r="G110" s="23" t="s">
        <v>1041</v>
      </c>
      <c r="H110" s="15" t="s">
        <v>298</v>
      </c>
      <c r="I110" s="25" t="s">
        <v>234</v>
      </c>
      <c r="J110" s="15" t="s">
        <v>1379</v>
      </c>
      <c r="K110" s="15">
        <v>50.0</v>
      </c>
      <c r="L110" s="16" t="s">
        <v>301</v>
      </c>
      <c r="M110" s="27">
        <v>11.0</v>
      </c>
      <c r="N110" s="27">
        <v>32.0</v>
      </c>
      <c r="O110" s="15" t="s">
        <v>1380</v>
      </c>
      <c r="P110" s="15" t="s">
        <v>303</v>
      </c>
      <c r="Q110" s="15" t="s">
        <v>1381</v>
      </c>
    </row>
    <row r="111" spans="8:8" ht="48.0">
      <c r="A111" s="15">
        <v>60.0</v>
      </c>
      <c r="B111" s="24" t="s">
        <v>573</v>
      </c>
      <c r="C111" s="24" t="s">
        <v>23</v>
      </c>
      <c r="D111" s="23" t="s">
        <v>1382</v>
      </c>
      <c r="E111" s="15" t="s">
        <v>880</v>
      </c>
      <c r="F111" s="25" t="s">
        <v>167</v>
      </c>
      <c r="G111" s="23" t="s">
        <v>582</v>
      </c>
      <c r="H111" s="15" t="s">
        <v>298</v>
      </c>
      <c r="I111" s="25" t="s">
        <v>246</v>
      </c>
      <c r="J111" s="25" t="s">
        <v>1383</v>
      </c>
      <c r="K111" s="24">
        <v>50.0</v>
      </c>
      <c r="L111" s="16" t="s">
        <v>301</v>
      </c>
      <c r="M111" s="27">
        <v>79.0</v>
      </c>
      <c r="N111" s="27">
        <v>299.0</v>
      </c>
      <c r="O111" s="15" t="s">
        <v>1384</v>
      </c>
      <c r="P111" s="15" t="s">
        <v>303</v>
      </c>
      <c r="Q111" s="15" t="s">
        <v>1385</v>
      </c>
    </row>
    <row r="112" spans="8:8" ht="204.0">
      <c r="A112" s="15">
        <v>61.0</v>
      </c>
      <c r="B112" s="24" t="s">
        <v>573</v>
      </c>
      <c r="C112" s="24" t="s">
        <v>23</v>
      </c>
      <c r="D112" s="23" t="s">
        <v>1386</v>
      </c>
      <c r="E112" s="15" t="s">
        <v>880</v>
      </c>
      <c r="F112" s="25" t="s">
        <v>167</v>
      </c>
      <c r="G112" s="15" t="s">
        <v>258</v>
      </c>
      <c r="H112" s="15" t="s">
        <v>298</v>
      </c>
      <c r="I112" s="15" t="s">
        <v>258</v>
      </c>
      <c r="J112" s="15" t="s">
        <v>1387</v>
      </c>
      <c r="K112" s="15">
        <v>94.1849</v>
      </c>
      <c r="L112" s="16" t="s">
        <v>301</v>
      </c>
      <c r="M112" s="15">
        <v>406.0</v>
      </c>
      <c r="N112" s="15">
        <v>1556.0</v>
      </c>
      <c r="O112" s="15" t="s">
        <v>1388</v>
      </c>
      <c r="P112" s="15" t="s">
        <v>303</v>
      </c>
      <c r="Q112" s="15" t="s">
        <v>1389</v>
      </c>
    </row>
    <row r="113" spans="8:8" ht="96.0">
      <c r="A113" s="15">
        <v>62.0</v>
      </c>
      <c r="B113" s="24" t="s">
        <v>573</v>
      </c>
      <c r="C113" s="24" t="s">
        <v>23</v>
      </c>
      <c r="D113" s="23" t="s">
        <v>1390</v>
      </c>
      <c r="E113" s="15" t="s">
        <v>880</v>
      </c>
      <c r="F113" s="25" t="s">
        <v>167</v>
      </c>
      <c r="G113" s="15" t="s">
        <v>248</v>
      </c>
      <c r="H113" s="15" t="s">
        <v>298</v>
      </c>
      <c r="I113" s="15" t="s">
        <v>248</v>
      </c>
      <c r="J113" s="15" t="s">
        <v>1391</v>
      </c>
      <c r="K113" s="15">
        <v>68.8758</v>
      </c>
      <c r="L113" s="16" t="s">
        <v>301</v>
      </c>
      <c r="M113" s="15">
        <v>394.0</v>
      </c>
      <c r="N113" s="15">
        <v>1599.0</v>
      </c>
      <c r="O113" s="15" t="s">
        <v>1392</v>
      </c>
      <c r="P113" s="15" t="s">
        <v>303</v>
      </c>
      <c r="Q113" s="15" t="s">
        <v>1393</v>
      </c>
    </row>
    <row r="114" spans="8:8" ht="180.0">
      <c r="A114" s="15">
        <v>63.0</v>
      </c>
      <c r="B114" s="24" t="s">
        <v>573</v>
      </c>
      <c r="C114" s="24" t="s">
        <v>23</v>
      </c>
      <c r="D114" s="23" t="s">
        <v>1394</v>
      </c>
      <c r="E114" s="15" t="s">
        <v>880</v>
      </c>
      <c r="F114" s="25" t="s">
        <v>167</v>
      </c>
      <c r="G114" s="15" t="s">
        <v>1395</v>
      </c>
      <c r="H114" s="15" t="s">
        <v>298</v>
      </c>
      <c r="I114" s="15" t="s">
        <v>1395</v>
      </c>
      <c r="J114" s="15" t="s">
        <v>1396</v>
      </c>
      <c r="K114" s="15">
        <v>131.8138</v>
      </c>
      <c r="L114" s="16" t="s">
        <v>301</v>
      </c>
      <c r="M114" s="15">
        <v>344.0</v>
      </c>
      <c r="N114" s="15">
        <v>1307.0</v>
      </c>
      <c r="O114" s="15" t="s">
        <v>1397</v>
      </c>
      <c r="P114" s="15" t="s">
        <v>303</v>
      </c>
      <c r="Q114" s="15" t="s">
        <v>1398</v>
      </c>
    </row>
    <row r="115" spans="8:8" ht="409.5">
      <c r="A115" s="15">
        <v>64.0</v>
      </c>
      <c r="B115" s="24" t="s">
        <v>573</v>
      </c>
      <c r="C115" s="24" t="s">
        <v>23</v>
      </c>
      <c r="D115" s="23" t="s">
        <v>1399</v>
      </c>
      <c r="E115" s="15" t="s">
        <v>880</v>
      </c>
      <c r="F115" s="25" t="s">
        <v>167</v>
      </c>
      <c r="G115" s="15" t="s">
        <v>246</v>
      </c>
      <c r="H115" s="15" t="s">
        <v>298</v>
      </c>
      <c r="I115" s="15" t="s">
        <v>246</v>
      </c>
      <c r="J115" s="15" t="s">
        <v>1400</v>
      </c>
      <c r="K115" s="15">
        <v>131.2859</v>
      </c>
      <c r="L115" s="16" t="s">
        <v>301</v>
      </c>
      <c r="M115" s="15">
        <v>507.0</v>
      </c>
      <c r="N115" s="15">
        <v>1907.0</v>
      </c>
      <c r="O115" s="15" t="s">
        <v>1401</v>
      </c>
      <c r="P115" s="15" t="s">
        <v>303</v>
      </c>
      <c r="Q115" s="15" t="s">
        <v>1402</v>
      </c>
    </row>
    <row r="116" spans="8:8" ht="252.0">
      <c r="A116" s="15">
        <v>65.0</v>
      </c>
      <c r="B116" s="24" t="s">
        <v>573</v>
      </c>
      <c r="C116" s="24" t="s">
        <v>23</v>
      </c>
      <c r="D116" s="23" t="s">
        <v>1403</v>
      </c>
      <c r="E116" s="15" t="s">
        <v>880</v>
      </c>
      <c r="F116" s="25" t="s">
        <v>167</v>
      </c>
      <c r="G116" s="15" t="s">
        <v>242</v>
      </c>
      <c r="H116" s="15" t="s">
        <v>298</v>
      </c>
      <c r="I116" s="15" t="s">
        <v>242</v>
      </c>
      <c r="J116" s="15" t="s">
        <v>1404</v>
      </c>
      <c r="K116" s="15">
        <v>218.3155</v>
      </c>
      <c r="L116" s="16" t="s">
        <v>301</v>
      </c>
      <c r="M116" s="15">
        <v>671.0</v>
      </c>
      <c r="N116" s="15">
        <v>1982.0</v>
      </c>
      <c r="O116" s="15" t="s">
        <v>1405</v>
      </c>
      <c r="P116" s="15" t="s">
        <v>303</v>
      </c>
      <c r="Q116" s="15" t="s">
        <v>1406</v>
      </c>
    </row>
    <row r="117" spans="8:8" ht="216.0">
      <c r="A117" s="15">
        <v>66.0</v>
      </c>
      <c r="B117" s="24" t="s">
        <v>573</v>
      </c>
      <c r="C117" s="24" t="s">
        <v>23</v>
      </c>
      <c r="D117" s="23" t="s">
        <v>1407</v>
      </c>
      <c r="E117" s="15" t="s">
        <v>880</v>
      </c>
      <c r="F117" s="25" t="s">
        <v>167</v>
      </c>
      <c r="G117" s="15" t="s">
        <v>240</v>
      </c>
      <c r="H117" s="15" t="s">
        <v>298</v>
      </c>
      <c r="I117" s="15" t="s">
        <v>240</v>
      </c>
      <c r="J117" s="15" t="s">
        <v>1408</v>
      </c>
      <c r="K117" s="15">
        <v>64.6854</v>
      </c>
      <c r="L117" s="16" t="s">
        <v>301</v>
      </c>
      <c r="M117" s="15">
        <v>327.0</v>
      </c>
      <c r="N117" s="15">
        <v>1193.0</v>
      </c>
      <c r="O117" s="15" t="s">
        <v>1409</v>
      </c>
      <c r="P117" s="15" t="s">
        <v>303</v>
      </c>
      <c r="Q117" s="15" t="s">
        <v>1410</v>
      </c>
    </row>
    <row r="118" spans="8:8" ht="156.0">
      <c r="A118" s="15">
        <v>67.0</v>
      </c>
      <c r="B118" s="24" t="s">
        <v>573</v>
      </c>
      <c r="C118" s="24" t="s">
        <v>23</v>
      </c>
      <c r="D118" s="23" t="s">
        <v>1411</v>
      </c>
      <c r="E118" s="15" t="s">
        <v>880</v>
      </c>
      <c r="F118" s="25" t="s">
        <v>167</v>
      </c>
      <c r="G118" s="15" t="s">
        <v>252</v>
      </c>
      <c r="H118" s="15" t="s">
        <v>298</v>
      </c>
      <c r="I118" s="15" t="s">
        <v>252</v>
      </c>
      <c r="J118" s="15" t="s">
        <v>1412</v>
      </c>
      <c r="K118" s="15">
        <v>53.029</v>
      </c>
      <c r="L118" s="16" t="s">
        <v>301</v>
      </c>
      <c r="M118" s="15">
        <v>412.0</v>
      </c>
      <c r="N118" s="15">
        <v>1235.0</v>
      </c>
      <c r="O118" s="15" t="s">
        <v>1413</v>
      </c>
      <c r="P118" s="15" t="s">
        <v>303</v>
      </c>
      <c r="Q118" s="15" t="s">
        <v>1414</v>
      </c>
    </row>
    <row r="119" spans="8:8" ht="180.0">
      <c r="A119" s="15">
        <v>68.0</v>
      </c>
      <c r="B119" s="24" t="s">
        <v>573</v>
      </c>
      <c r="C119" s="24" t="s">
        <v>23</v>
      </c>
      <c r="D119" s="23" t="s">
        <v>1415</v>
      </c>
      <c r="E119" s="15" t="s">
        <v>880</v>
      </c>
      <c r="F119" s="25" t="s">
        <v>167</v>
      </c>
      <c r="G119" s="15" t="s">
        <v>262</v>
      </c>
      <c r="H119" s="15" t="s">
        <v>298</v>
      </c>
      <c r="I119" s="15" t="s">
        <v>262</v>
      </c>
      <c r="J119" s="15" t="s">
        <v>1416</v>
      </c>
      <c r="K119" s="15">
        <v>193.3224</v>
      </c>
      <c r="L119" s="16" t="s">
        <v>301</v>
      </c>
      <c r="M119" s="15">
        <v>382.0</v>
      </c>
      <c r="N119" s="15">
        <v>1189.0</v>
      </c>
      <c r="O119" s="15" t="s">
        <v>1417</v>
      </c>
      <c r="P119" s="15" t="s">
        <v>303</v>
      </c>
      <c r="Q119" s="15" t="s">
        <v>1418</v>
      </c>
    </row>
    <row r="120" spans="8:8" ht="348.0">
      <c r="A120" s="15">
        <v>69.0</v>
      </c>
      <c r="B120" s="24" t="s">
        <v>573</v>
      </c>
      <c r="C120" s="24" t="s">
        <v>23</v>
      </c>
      <c r="D120" s="23" t="s">
        <v>1419</v>
      </c>
      <c r="E120" s="15" t="s">
        <v>880</v>
      </c>
      <c r="F120" s="25" t="s">
        <v>167</v>
      </c>
      <c r="G120" s="15" t="s">
        <v>260</v>
      </c>
      <c r="H120" s="15" t="s">
        <v>298</v>
      </c>
      <c r="I120" s="15" t="s">
        <v>260</v>
      </c>
      <c r="J120" s="15" t="s">
        <v>1420</v>
      </c>
      <c r="K120" s="15">
        <v>174.809</v>
      </c>
      <c r="L120" s="16" t="s">
        <v>301</v>
      </c>
      <c r="M120" s="15">
        <v>310.0</v>
      </c>
      <c r="N120" s="15">
        <v>857.0</v>
      </c>
      <c r="O120" s="15" t="s">
        <v>1421</v>
      </c>
      <c r="P120" s="15" t="s">
        <v>303</v>
      </c>
      <c r="Q120" s="15" t="s">
        <v>1422</v>
      </c>
    </row>
    <row r="121" spans="8:8" ht="72.0">
      <c r="A121" s="15">
        <v>70.0</v>
      </c>
      <c r="B121" s="24" t="s">
        <v>573</v>
      </c>
      <c r="C121" s="24" t="s">
        <v>23</v>
      </c>
      <c r="D121" s="23" t="s">
        <v>1423</v>
      </c>
      <c r="E121" s="15" t="s">
        <v>880</v>
      </c>
      <c r="F121" s="25" t="s">
        <v>167</v>
      </c>
      <c r="G121" s="15" t="s">
        <v>464</v>
      </c>
      <c r="H121" s="15" t="s">
        <v>298</v>
      </c>
      <c r="I121" s="15" t="s">
        <v>464</v>
      </c>
      <c r="J121" s="15" t="s">
        <v>1424</v>
      </c>
      <c r="K121" s="15">
        <v>20.655</v>
      </c>
      <c r="L121" s="16" t="s">
        <v>301</v>
      </c>
      <c r="M121" s="15">
        <v>155.0</v>
      </c>
      <c r="N121" s="15">
        <v>356.0</v>
      </c>
      <c r="O121" s="15" t="s">
        <v>1425</v>
      </c>
      <c r="P121" s="15" t="s">
        <v>303</v>
      </c>
      <c r="Q121" s="15" t="s">
        <v>1426</v>
      </c>
    </row>
    <row r="122" spans="8:8" ht="192.0">
      <c r="A122" s="15">
        <v>71.0</v>
      </c>
      <c r="B122" s="24" t="s">
        <v>573</v>
      </c>
      <c r="C122" s="24" t="s">
        <v>23</v>
      </c>
      <c r="D122" s="23" t="s">
        <v>1427</v>
      </c>
      <c r="E122" s="15" t="s">
        <v>880</v>
      </c>
      <c r="F122" s="25" t="s">
        <v>167</v>
      </c>
      <c r="G122" s="15" t="s">
        <v>250</v>
      </c>
      <c r="H122" s="15" t="s">
        <v>298</v>
      </c>
      <c r="I122" s="15" t="s">
        <v>250</v>
      </c>
      <c r="J122" s="15" t="s">
        <v>1428</v>
      </c>
      <c r="K122" s="15">
        <v>92.521</v>
      </c>
      <c r="L122" s="16" t="s">
        <v>301</v>
      </c>
      <c r="M122" s="15">
        <v>482.0</v>
      </c>
      <c r="N122" s="15"/>
      <c r="O122" s="15" t="s">
        <v>1429</v>
      </c>
      <c r="P122" s="15" t="s">
        <v>303</v>
      </c>
      <c r="Q122" s="15" t="s">
        <v>1430</v>
      </c>
    </row>
    <row r="123" spans="8:8" ht="120.0">
      <c r="A123" s="15">
        <v>72.0</v>
      </c>
      <c r="B123" s="24" t="s">
        <v>573</v>
      </c>
      <c r="C123" s="24" t="s">
        <v>23</v>
      </c>
      <c r="D123" s="23" t="s">
        <v>1431</v>
      </c>
      <c r="E123" s="15" t="s">
        <v>880</v>
      </c>
      <c r="F123" s="25" t="s">
        <v>167</v>
      </c>
      <c r="G123" s="15" t="s">
        <v>256</v>
      </c>
      <c r="H123" s="15" t="s">
        <v>298</v>
      </c>
      <c r="I123" s="15" t="s">
        <v>256</v>
      </c>
      <c r="J123" s="15" t="s">
        <v>1432</v>
      </c>
      <c r="K123" s="15">
        <v>61.6276</v>
      </c>
      <c r="L123" s="16" t="s">
        <v>301</v>
      </c>
      <c r="M123" s="15">
        <v>390.0</v>
      </c>
      <c r="N123" s="15">
        <v>1672.0</v>
      </c>
      <c r="O123" s="15" t="s">
        <v>1433</v>
      </c>
      <c r="P123" s="15" t="s">
        <v>303</v>
      </c>
      <c r="Q123" s="15" t="s">
        <v>1434</v>
      </c>
    </row>
    <row r="124" spans="8:8" ht="192.0">
      <c r="A124" s="15">
        <v>73.0</v>
      </c>
      <c r="B124" s="24" t="s">
        <v>573</v>
      </c>
      <c r="C124" s="24" t="s">
        <v>23</v>
      </c>
      <c r="D124" s="23" t="s">
        <v>1435</v>
      </c>
      <c r="E124" s="15" t="s">
        <v>880</v>
      </c>
      <c r="F124" s="25" t="s">
        <v>167</v>
      </c>
      <c r="G124" s="15" t="s">
        <v>234</v>
      </c>
      <c r="H124" s="15" t="s">
        <v>298</v>
      </c>
      <c r="I124" s="15" t="s">
        <v>234</v>
      </c>
      <c r="J124" s="15" t="s">
        <v>1436</v>
      </c>
      <c r="K124" s="15">
        <v>88.7028</v>
      </c>
      <c r="L124" s="16" t="s">
        <v>301</v>
      </c>
      <c r="M124" s="15">
        <v>462.0</v>
      </c>
      <c r="N124" s="15">
        <v>1765.0</v>
      </c>
      <c r="O124" s="15" t="s">
        <v>1437</v>
      </c>
      <c r="P124" s="15" t="s">
        <v>303</v>
      </c>
      <c r="Q124" s="15" t="s">
        <v>1438</v>
      </c>
    </row>
    <row r="125" spans="8:8" ht="180.0">
      <c r="A125" s="15">
        <v>74.0</v>
      </c>
      <c r="B125" s="24" t="s">
        <v>573</v>
      </c>
      <c r="C125" s="24" t="s">
        <v>23</v>
      </c>
      <c r="D125" s="23" t="s">
        <v>1439</v>
      </c>
      <c r="E125" s="15" t="s">
        <v>880</v>
      </c>
      <c r="F125" s="25" t="s">
        <v>167</v>
      </c>
      <c r="G125" s="15" t="s">
        <v>254</v>
      </c>
      <c r="H125" s="15" t="s">
        <v>298</v>
      </c>
      <c r="I125" s="15" t="s">
        <v>254</v>
      </c>
      <c r="J125" s="15" t="s">
        <v>1440</v>
      </c>
      <c r="K125" s="15">
        <v>62.7605</v>
      </c>
      <c r="L125" s="16" t="s">
        <v>301</v>
      </c>
      <c r="M125" s="15">
        <v>240.0</v>
      </c>
      <c r="N125" s="15">
        <v>986.0</v>
      </c>
      <c r="O125" s="15" t="s">
        <v>1441</v>
      </c>
      <c r="P125" s="15" t="s">
        <v>303</v>
      </c>
      <c r="Q125" s="15" t="s">
        <v>1442</v>
      </c>
    </row>
    <row r="126" spans="8:8" ht="228.0">
      <c r="A126" s="15">
        <v>75.0</v>
      </c>
      <c r="B126" s="24" t="s">
        <v>573</v>
      </c>
      <c r="C126" s="24" t="s">
        <v>23</v>
      </c>
      <c r="D126" s="23" t="s">
        <v>1443</v>
      </c>
      <c r="E126" s="15" t="s">
        <v>880</v>
      </c>
      <c r="F126" s="25" t="s">
        <v>167</v>
      </c>
      <c r="G126" s="15" t="s">
        <v>231</v>
      </c>
      <c r="H126" s="15" t="s">
        <v>298</v>
      </c>
      <c r="I126" s="15" t="s">
        <v>231</v>
      </c>
      <c r="J126" s="15" t="s">
        <v>1444</v>
      </c>
      <c r="K126" s="15">
        <v>84.567</v>
      </c>
      <c r="L126" s="16" t="s">
        <v>301</v>
      </c>
      <c r="M126" s="15">
        <v>267.0</v>
      </c>
      <c r="N126" s="15">
        <v>933.0</v>
      </c>
      <c r="O126" s="15" t="s">
        <v>1445</v>
      </c>
      <c r="P126" s="15" t="s">
        <v>303</v>
      </c>
      <c r="Q126" s="15" t="s">
        <v>1446</v>
      </c>
    </row>
    <row r="127" spans="8:8" ht="96.0">
      <c r="A127" s="15">
        <v>76.0</v>
      </c>
      <c r="B127" s="24" t="s">
        <v>573</v>
      </c>
      <c r="C127" s="24" t="s">
        <v>23</v>
      </c>
      <c r="D127" s="23" t="s">
        <v>1447</v>
      </c>
      <c r="E127" s="15" t="s">
        <v>880</v>
      </c>
      <c r="F127" s="25" t="s">
        <v>167</v>
      </c>
      <c r="G127" s="15" t="s">
        <v>244</v>
      </c>
      <c r="H127" s="15" t="s">
        <v>298</v>
      </c>
      <c r="I127" s="15" t="s">
        <v>244</v>
      </c>
      <c r="J127" s="15" t="s">
        <v>1448</v>
      </c>
      <c r="K127" s="15">
        <v>31.8028</v>
      </c>
      <c r="L127" s="16" t="s">
        <v>301</v>
      </c>
      <c r="M127" s="15">
        <v>201.0</v>
      </c>
      <c r="N127" s="15">
        <v>760.0</v>
      </c>
      <c r="O127" s="15" t="s">
        <v>1449</v>
      </c>
      <c r="P127" s="15" t="s">
        <v>303</v>
      </c>
      <c r="Q127" s="15" t="s">
        <v>1450</v>
      </c>
    </row>
    <row r="128" spans="8:8" ht="60.0">
      <c r="A128" s="15">
        <v>77.0</v>
      </c>
      <c r="B128" s="24" t="s">
        <v>573</v>
      </c>
      <c r="C128" s="24" t="s">
        <v>23</v>
      </c>
      <c r="D128" s="23" t="s">
        <v>1451</v>
      </c>
      <c r="E128" s="15" t="s">
        <v>880</v>
      </c>
      <c r="F128" s="25" t="s">
        <v>167</v>
      </c>
      <c r="G128" s="15" t="s">
        <v>433</v>
      </c>
      <c r="H128" s="15" t="s">
        <v>298</v>
      </c>
      <c r="I128" s="15" t="s">
        <v>433</v>
      </c>
      <c r="J128" s="15" t="s">
        <v>1452</v>
      </c>
      <c r="K128" s="15">
        <v>0.35</v>
      </c>
      <c r="L128" s="16" t="s">
        <v>301</v>
      </c>
      <c r="M128" s="15">
        <v>2.0</v>
      </c>
      <c r="N128" s="15">
        <v>6.0</v>
      </c>
      <c r="O128" s="15" t="s">
        <v>1453</v>
      </c>
      <c r="P128" s="15" t="s">
        <v>303</v>
      </c>
      <c r="Q128" s="15" t="s">
        <v>1454</v>
      </c>
    </row>
    <row r="129" spans="8:8" ht="156.0">
      <c r="A129" s="15">
        <v>78.0</v>
      </c>
      <c r="B129" s="24" t="s">
        <v>573</v>
      </c>
      <c r="C129" s="24" t="s">
        <v>23</v>
      </c>
      <c r="D129" s="23" t="s">
        <v>1455</v>
      </c>
      <c r="E129" s="15" t="s">
        <v>880</v>
      </c>
      <c r="F129" s="25" t="s">
        <v>167</v>
      </c>
      <c r="G129" s="15" t="s">
        <v>472</v>
      </c>
      <c r="H129" s="15" t="s">
        <v>298</v>
      </c>
      <c r="I129" s="15" t="s">
        <v>472</v>
      </c>
      <c r="J129" s="15" t="s">
        <v>1456</v>
      </c>
      <c r="K129" s="15">
        <v>57.7096</v>
      </c>
      <c r="L129" s="16" t="s">
        <v>301</v>
      </c>
      <c r="M129" s="15">
        <v>305.0</v>
      </c>
      <c r="N129" s="15">
        <v>1142.0</v>
      </c>
      <c r="O129" s="15" t="s">
        <v>1457</v>
      </c>
      <c r="P129" s="15" t="s">
        <v>303</v>
      </c>
      <c r="Q129" s="15" t="s">
        <v>1458</v>
      </c>
    </row>
    <row r="130" spans="8:8">
      <c r="A130" s="11">
        <v>1.0</v>
      </c>
      <c r="B130" s="11"/>
      <c r="C130" s="11"/>
      <c r="D130" s="11" t="s">
        <v>422</v>
      </c>
      <c r="E130" s="11"/>
      <c r="F130" s="11"/>
      <c r="G130" s="11"/>
      <c r="H130" s="11"/>
      <c r="I130" s="11"/>
      <c r="J130" s="11"/>
      <c r="K130" s="11">
        <v>645.8545</v>
      </c>
      <c r="L130" s="11"/>
      <c r="M130" s="11"/>
      <c r="N130" s="11"/>
      <c r="O130" s="11"/>
      <c r="P130" s="11"/>
      <c r="Q130" s="11"/>
    </row>
    <row r="131" spans="8:8" ht="48.0">
      <c r="A131" s="15">
        <v>1.0</v>
      </c>
      <c r="B131" s="15" t="s">
        <v>573</v>
      </c>
      <c r="C131" s="15" t="s">
        <v>23</v>
      </c>
      <c r="D131" s="15" t="s">
        <v>1459</v>
      </c>
      <c r="E131" s="15" t="s">
        <v>422</v>
      </c>
      <c r="F131" s="15" t="s">
        <v>167</v>
      </c>
      <c r="G131" s="15" t="s">
        <v>23</v>
      </c>
      <c r="H131" s="15" t="s">
        <v>298</v>
      </c>
      <c r="I131" s="15" t="s">
        <v>423</v>
      </c>
      <c r="J131" s="15" t="s">
        <v>1460</v>
      </c>
      <c r="K131" s="15">
        <v>645.8545</v>
      </c>
      <c r="L131" s="16" t="s">
        <v>301</v>
      </c>
      <c r="M131" s="15">
        <v>5316.0</v>
      </c>
      <c r="N131" s="15">
        <v>8657.0</v>
      </c>
      <c r="O131" s="15" t="s">
        <v>1461</v>
      </c>
      <c r="P131" s="15" t="s">
        <v>303</v>
      </c>
      <c r="Q131" s="15" t="s">
        <v>1462</v>
      </c>
    </row>
    <row r="132" spans="8:8">
      <c r="A132" s="11">
        <v>1.0</v>
      </c>
      <c r="B132" s="11"/>
      <c r="C132" s="11"/>
      <c r="D132" s="11" t="s">
        <v>832</v>
      </c>
      <c r="E132" s="11"/>
      <c r="F132" s="11"/>
      <c r="G132" s="11"/>
      <c r="H132" s="11"/>
      <c r="I132" s="11"/>
      <c r="J132" s="11"/>
      <c r="K132" s="11">
        <v>121.05</v>
      </c>
      <c r="L132" s="11"/>
      <c r="M132" s="11"/>
      <c r="N132" s="11"/>
      <c r="O132" s="11"/>
      <c r="P132" s="11"/>
      <c r="Q132" s="11"/>
    </row>
    <row r="133" spans="8:8" ht="48.0">
      <c r="A133" s="15">
        <v>1.0</v>
      </c>
      <c r="B133" s="15" t="s">
        <v>573</v>
      </c>
      <c r="C133" s="15" t="s">
        <v>23</v>
      </c>
      <c r="D133" s="15" t="s">
        <v>1463</v>
      </c>
      <c r="E133" s="15" t="s">
        <v>832</v>
      </c>
      <c r="F133" s="15" t="s">
        <v>167</v>
      </c>
      <c r="G133" s="15" t="s">
        <v>23</v>
      </c>
      <c r="H133" s="15" t="s">
        <v>298</v>
      </c>
      <c r="I133" s="15" t="s">
        <v>168</v>
      </c>
      <c r="J133" s="15" t="s">
        <v>1464</v>
      </c>
      <c r="K133" s="15">
        <v>121.05</v>
      </c>
      <c r="L133" s="16" t="s">
        <v>301</v>
      </c>
      <c r="M133" s="15">
        <v>783.0</v>
      </c>
      <c r="N133" s="15">
        <v>807.0</v>
      </c>
      <c r="O133" s="15" t="s">
        <v>1465</v>
      </c>
      <c r="P133" s="15" t="s">
        <v>303</v>
      </c>
      <c r="Q133" s="15" t="s">
        <v>1466</v>
      </c>
    </row>
    <row r="134" spans="8:8" ht="54.0">
      <c r="A134" s="11">
        <v>19.0</v>
      </c>
      <c r="B134" s="11"/>
      <c r="C134" s="11"/>
      <c r="D134" s="11" t="s">
        <v>953</v>
      </c>
      <c r="E134" s="11"/>
      <c r="F134" s="11"/>
      <c r="G134" s="11"/>
      <c r="H134" s="11"/>
      <c r="I134" s="11"/>
      <c r="J134" s="11" t="s">
        <v>1467</v>
      </c>
      <c r="K134" s="11">
        <v>343.63</v>
      </c>
      <c r="L134" s="11"/>
      <c r="M134" s="11"/>
      <c r="N134" s="11"/>
      <c r="O134" s="11"/>
      <c r="P134" s="11"/>
      <c r="Q134" s="11"/>
    </row>
    <row r="135" spans="8:8" ht="48.0">
      <c r="A135" s="15">
        <v>1.0</v>
      </c>
      <c r="B135" s="15" t="s">
        <v>573</v>
      </c>
      <c r="C135" s="15" t="s">
        <v>23</v>
      </c>
      <c r="D135" s="15" t="s">
        <v>1468</v>
      </c>
      <c r="E135" s="15" t="s">
        <v>953</v>
      </c>
      <c r="F135" s="15" t="s">
        <v>167</v>
      </c>
      <c r="G135" s="15" t="s">
        <v>250</v>
      </c>
      <c r="H135" s="15" t="s">
        <v>298</v>
      </c>
      <c r="I135" s="15" t="s">
        <v>250</v>
      </c>
      <c r="J135" s="15" t="s">
        <v>1469</v>
      </c>
      <c r="K135" s="15">
        <v>26.07</v>
      </c>
      <c r="L135" s="16" t="s">
        <v>301</v>
      </c>
      <c r="M135" s="15">
        <v>348.0</v>
      </c>
      <c r="N135" s="15">
        <v>692.0</v>
      </c>
      <c r="O135" s="15" t="s">
        <v>1470</v>
      </c>
      <c r="P135" s="15" t="s">
        <v>303</v>
      </c>
      <c r="Q135" s="15" t="s">
        <v>1471</v>
      </c>
    </row>
    <row r="136" spans="8:8" ht="48.0">
      <c r="A136" s="15">
        <v>2.0</v>
      </c>
      <c r="B136" s="15" t="s">
        <v>573</v>
      </c>
      <c r="C136" s="15" t="s">
        <v>23</v>
      </c>
      <c r="D136" s="15" t="s">
        <v>1472</v>
      </c>
      <c r="E136" s="15" t="s">
        <v>953</v>
      </c>
      <c r="F136" s="15" t="s">
        <v>167</v>
      </c>
      <c r="G136" s="15" t="s">
        <v>464</v>
      </c>
      <c r="H136" s="15" t="s">
        <v>298</v>
      </c>
      <c r="I136" s="15" t="s">
        <v>464</v>
      </c>
      <c r="J136" s="15" t="s">
        <v>1473</v>
      </c>
      <c r="K136" s="15">
        <v>1.58</v>
      </c>
      <c r="L136" s="16" t="s">
        <v>301</v>
      </c>
      <c r="M136" s="15">
        <v>12.0</v>
      </c>
      <c r="N136" s="15">
        <v>13.0</v>
      </c>
      <c r="O136" s="15" t="s">
        <v>1474</v>
      </c>
      <c r="P136" s="15" t="s">
        <v>303</v>
      </c>
      <c r="Q136" s="15" t="s">
        <v>1475</v>
      </c>
    </row>
    <row r="137" spans="8:8" ht="48.0">
      <c r="A137" s="15">
        <v>3.0</v>
      </c>
      <c r="B137" s="15" t="s">
        <v>573</v>
      </c>
      <c r="C137" s="15" t="s">
        <v>23</v>
      </c>
      <c r="D137" s="15" t="s">
        <v>1476</v>
      </c>
      <c r="E137" s="15" t="s">
        <v>953</v>
      </c>
      <c r="F137" s="15" t="s">
        <v>167</v>
      </c>
      <c r="G137" s="15" t="s">
        <v>256</v>
      </c>
      <c r="H137" s="15" t="s">
        <v>298</v>
      </c>
      <c r="I137" s="15" t="s">
        <v>256</v>
      </c>
      <c r="J137" s="15" t="s">
        <v>1477</v>
      </c>
      <c r="K137" s="15">
        <v>19.95</v>
      </c>
      <c r="L137" s="16" t="s">
        <v>301</v>
      </c>
      <c r="M137" s="15">
        <v>166.0</v>
      </c>
      <c r="N137" s="15">
        <v>227.0</v>
      </c>
      <c r="O137" s="15" t="s">
        <v>1478</v>
      </c>
      <c r="P137" s="15" t="s">
        <v>303</v>
      </c>
      <c r="Q137" s="15" t="s">
        <v>1479</v>
      </c>
    </row>
    <row r="138" spans="8:8" ht="48.0">
      <c r="A138" s="15">
        <v>4.0</v>
      </c>
      <c r="B138" s="15" t="s">
        <v>573</v>
      </c>
      <c r="C138" s="15" t="s">
        <v>23</v>
      </c>
      <c r="D138" s="15" t="s">
        <v>1480</v>
      </c>
      <c r="E138" s="15" t="s">
        <v>953</v>
      </c>
      <c r="F138" s="15" t="s">
        <v>167</v>
      </c>
      <c r="G138" s="15" t="s">
        <v>231</v>
      </c>
      <c r="H138" s="15" t="s">
        <v>298</v>
      </c>
      <c r="I138" s="15" t="s">
        <v>231</v>
      </c>
      <c r="J138" s="15" t="s">
        <v>1481</v>
      </c>
      <c r="K138" s="15">
        <v>14.5</v>
      </c>
      <c r="L138" s="16" t="s">
        <v>301</v>
      </c>
      <c r="M138" s="15">
        <v>120.0</v>
      </c>
      <c r="N138" s="15">
        <v>151.0</v>
      </c>
      <c r="O138" s="15" t="s">
        <v>1482</v>
      </c>
      <c r="P138" s="15" t="s">
        <v>303</v>
      </c>
      <c r="Q138" s="15" t="s">
        <v>1483</v>
      </c>
    </row>
    <row r="139" spans="8:8" ht="48.0">
      <c r="A139" s="15">
        <v>5.0</v>
      </c>
      <c r="B139" s="15" t="s">
        <v>573</v>
      </c>
      <c r="C139" s="15" t="s">
        <v>23</v>
      </c>
      <c r="D139" s="15" t="s">
        <v>1484</v>
      </c>
      <c r="E139" s="15" t="s">
        <v>953</v>
      </c>
      <c r="F139" s="15" t="s">
        <v>167</v>
      </c>
      <c r="G139" s="15" t="s">
        <v>240</v>
      </c>
      <c r="H139" s="15" t="s">
        <v>298</v>
      </c>
      <c r="I139" s="15" t="s">
        <v>240</v>
      </c>
      <c r="J139" s="15" t="s">
        <v>1485</v>
      </c>
      <c r="K139" s="15">
        <v>6.9</v>
      </c>
      <c r="L139" s="16" t="s">
        <v>301</v>
      </c>
      <c r="M139" s="15">
        <v>52.0</v>
      </c>
      <c r="N139" s="15">
        <v>71.0</v>
      </c>
      <c r="O139" s="15" t="s">
        <v>1486</v>
      </c>
      <c r="P139" s="15" t="s">
        <v>303</v>
      </c>
      <c r="Q139" s="15" t="s">
        <v>561</v>
      </c>
    </row>
    <row r="140" spans="8:8" ht="48.0">
      <c r="A140" s="15">
        <v>6.0</v>
      </c>
      <c r="B140" s="15" t="s">
        <v>573</v>
      </c>
      <c r="C140" s="15" t="s">
        <v>23</v>
      </c>
      <c r="D140" s="15" t="s">
        <v>1487</v>
      </c>
      <c r="E140" s="15" t="s">
        <v>953</v>
      </c>
      <c r="F140" s="15" t="s">
        <v>167</v>
      </c>
      <c r="G140" s="15" t="s">
        <v>238</v>
      </c>
      <c r="H140" s="15" t="s">
        <v>298</v>
      </c>
      <c r="I140" s="15" t="s">
        <v>238</v>
      </c>
      <c r="J140" s="15" t="s">
        <v>1488</v>
      </c>
      <c r="K140" s="15">
        <v>25.62</v>
      </c>
      <c r="L140" s="16" t="s">
        <v>301</v>
      </c>
      <c r="M140" s="15">
        <v>148.0</v>
      </c>
      <c r="N140" s="15">
        <v>251.0</v>
      </c>
      <c r="O140" s="15" t="s">
        <v>1489</v>
      </c>
      <c r="P140" s="15" t="s">
        <v>303</v>
      </c>
      <c r="Q140" s="15" t="s">
        <v>1490</v>
      </c>
    </row>
    <row r="141" spans="8:8" ht="48.0">
      <c r="A141" s="15">
        <v>7.0</v>
      </c>
      <c r="B141" s="15" t="s">
        <v>573</v>
      </c>
      <c r="C141" s="15" t="s">
        <v>23</v>
      </c>
      <c r="D141" s="15" t="s">
        <v>1491</v>
      </c>
      <c r="E141" s="15" t="s">
        <v>953</v>
      </c>
      <c r="F141" s="15" t="s">
        <v>167</v>
      </c>
      <c r="G141" s="15" t="s">
        <v>246</v>
      </c>
      <c r="H141" s="15" t="s">
        <v>298</v>
      </c>
      <c r="I141" s="15" t="s">
        <v>246</v>
      </c>
      <c r="J141" s="15" t="s">
        <v>1492</v>
      </c>
      <c r="K141" s="15">
        <v>27.13</v>
      </c>
      <c r="L141" s="16" t="s">
        <v>301</v>
      </c>
      <c r="M141" s="15">
        <v>227.0</v>
      </c>
      <c r="N141" s="15">
        <v>307.0</v>
      </c>
      <c r="O141" s="15" t="s">
        <v>1493</v>
      </c>
      <c r="P141" s="15" t="s">
        <v>303</v>
      </c>
      <c r="Q141" s="15" t="s">
        <v>1494</v>
      </c>
    </row>
    <row r="142" spans="8:8" ht="48.0">
      <c r="A142" s="15">
        <v>8.0</v>
      </c>
      <c r="B142" s="15" t="s">
        <v>573</v>
      </c>
      <c r="C142" s="15" t="s">
        <v>23</v>
      </c>
      <c r="D142" s="15" t="s">
        <v>1495</v>
      </c>
      <c r="E142" s="15" t="s">
        <v>953</v>
      </c>
      <c r="F142" s="15" t="s">
        <v>167</v>
      </c>
      <c r="G142" s="15" t="s">
        <v>236</v>
      </c>
      <c r="H142" s="15" t="s">
        <v>298</v>
      </c>
      <c r="I142" s="15" t="s">
        <v>236</v>
      </c>
      <c r="J142" s="15" t="s">
        <v>1496</v>
      </c>
      <c r="K142" s="15">
        <v>35.05</v>
      </c>
      <c r="L142" s="16" t="s">
        <v>301</v>
      </c>
      <c r="M142" s="15">
        <v>342.0</v>
      </c>
      <c r="N142" s="15">
        <v>390.0</v>
      </c>
      <c r="O142" s="15" t="s">
        <v>1497</v>
      </c>
      <c r="P142" s="15" t="s">
        <v>303</v>
      </c>
      <c r="Q142" s="15" t="s">
        <v>1498</v>
      </c>
    </row>
    <row r="143" spans="8:8" ht="48.0">
      <c r="A143" s="15">
        <v>9.0</v>
      </c>
      <c r="B143" s="15" t="s">
        <v>573</v>
      </c>
      <c r="C143" s="15" t="s">
        <v>23</v>
      </c>
      <c r="D143" s="15" t="s">
        <v>1499</v>
      </c>
      <c r="E143" s="15" t="s">
        <v>953</v>
      </c>
      <c r="F143" s="15" t="s">
        <v>167</v>
      </c>
      <c r="G143" s="15" t="s">
        <v>248</v>
      </c>
      <c r="H143" s="15" t="s">
        <v>298</v>
      </c>
      <c r="I143" s="15" t="s">
        <v>248</v>
      </c>
      <c r="J143" s="15" t="s">
        <v>1500</v>
      </c>
      <c r="K143" s="15">
        <v>33.03</v>
      </c>
      <c r="L143" s="16" t="s">
        <v>301</v>
      </c>
      <c r="M143" s="15">
        <v>250.0</v>
      </c>
      <c r="N143" s="15">
        <v>353.0</v>
      </c>
      <c r="O143" s="15" t="s">
        <v>1501</v>
      </c>
      <c r="P143" s="15" t="s">
        <v>303</v>
      </c>
      <c r="Q143" s="15" t="s">
        <v>1502</v>
      </c>
    </row>
    <row r="144" spans="8:8" ht="48.0">
      <c r="A144" s="15">
        <v>10.0</v>
      </c>
      <c r="B144" s="15" t="s">
        <v>573</v>
      </c>
      <c r="C144" s="15" t="s">
        <v>23</v>
      </c>
      <c r="D144" s="15" t="s">
        <v>1503</v>
      </c>
      <c r="E144" s="15" t="s">
        <v>953</v>
      </c>
      <c r="F144" s="15" t="s">
        <v>167</v>
      </c>
      <c r="G144" s="15" t="s">
        <v>260</v>
      </c>
      <c r="H144" s="15" t="s">
        <v>298</v>
      </c>
      <c r="I144" s="15" t="s">
        <v>260</v>
      </c>
      <c r="J144" s="15" t="s">
        <v>1504</v>
      </c>
      <c r="K144" s="15">
        <v>9.27</v>
      </c>
      <c r="L144" s="16" t="s">
        <v>301</v>
      </c>
      <c r="M144" s="15">
        <v>82.0</v>
      </c>
      <c r="N144" s="15">
        <v>378.0</v>
      </c>
      <c r="O144" s="15" t="s">
        <v>1505</v>
      </c>
      <c r="P144" s="15" t="s">
        <v>303</v>
      </c>
      <c r="Q144" s="15" t="s">
        <v>1506</v>
      </c>
    </row>
    <row r="145" spans="8:8" ht="48.0">
      <c r="A145" s="15">
        <v>11.0</v>
      </c>
      <c r="B145" s="15" t="s">
        <v>573</v>
      </c>
      <c r="C145" s="15" t="s">
        <v>23</v>
      </c>
      <c r="D145" s="15" t="s">
        <v>1507</v>
      </c>
      <c r="E145" s="15" t="s">
        <v>953</v>
      </c>
      <c r="F145" s="15" t="s">
        <v>167</v>
      </c>
      <c r="G145" s="15" t="s">
        <v>262</v>
      </c>
      <c r="H145" s="15" t="s">
        <v>298</v>
      </c>
      <c r="I145" s="15" t="s">
        <v>262</v>
      </c>
      <c r="J145" s="15" t="s">
        <v>1508</v>
      </c>
      <c r="K145" s="15">
        <v>6.98</v>
      </c>
      <c r="L145" s="16" t="s">
        <v>301</v>
      </c>
      <c r="M145" s="15">
        <v>75.0</v>
      </c>
      <c r="N145" s="15">
        <v>76.0</v>
      </c>
      <c r="O145" s="15" t="s">
        <v>1509</v>
      </c>
      <c r="P145" s="15" t="s">
        <v>303</v>
      </c>
      <c r="Q145" s="15" t="s">
        <v>1510</v>
      </c>
    </row>
    <row r="146" spans="8:8" ht="48.0">
      <c r="A146" s="15">
        <v>12.0</v>
      </c>
      <c r="B146" s="15" t="s">
        <v>573</v>
      </c>
      <c r="C146" s="15" t="s">
        <v>23</v>
      </c>
      <c r="D146" s="15" t="s">
        <v>1511</v>
      </c>
      <c r="E146" s="15" t="s">
        <v>953</v>
      </c>
      <c r="F146" s="15" t="s">
        <v>167</v>
      </c>
      <c r="G146" s="15" t="s">
        <v>242</v>
      </c>
      <c r="H146" s="15" t="s">
        <v>298</v>
      </c>
      <c r="I146" s="15" t="s">
        <v>242</v>
      </c>
      <c r="J146" s="15" t="s">
        <v>1512</v>
      </c>
      <c r="K146" s="15">
        <v>18.22</v>
      </c>
      <c r="L146" s="16" t="s">
        <v>301</v>
      </c>
      <c r="M146" s="15">
        <v>164.0</v>
      </c>
      <c r="N146" s="15">
        <v>206.0</v>
      </c>
      <c r="O146" s="15" t="s">
        <v>1513</v>
      </c>
      <c r="P146" s="15" t="s">
        <v>303</v>
      </c>
      <c r="Q146" s="15" t="s">
        <v>1514</v>
      </c>
    </row>
    <row r="147" spans="8:8" ht="48.0">
      <c r="A147" s="15">
        <v>13.0</v>
      </c>
      <c r="B147" s="15" t="s">
        <v>573</v>
      </c>
      <c r="C147" s="15" t="s">
        <v>23</v>
      </c>
      <c r="D147" s="15" t="s">
        <v>1515</v>
      </c>
      <c r="E147" s="15" t="s">
        <v>953</v>
      </c>
      <c r="F147" s="15" t="s">
        <v>167</v>
      </c>
      <c r="G147" s="15" t="s">
        <v>234</v>
      </c>
      <c r="H147" s="15" t="s">
        <v>298</v>
      </c>
      <c r="I147" s="15" t="s">
        <v>234</v>
      </c>
      <c r="J147" s="15" t="s">
        <v>1516</v>
      </c>
      <c r="K147" s="15">
        <v>36.11</v>
      </c>
      <c r="L147" s="16" t="s">
        <v>301</v>
      </c>
      <c r="M147" s="15">
        <v>261.0</v>
      </c>
      <c r="N147" s="15">
        <v>376.0</v>
      </c>
      <c r="O147" s="15" t="s">
        <v>1517</v>
      </c>
      <c r="P147" s="15" t="s">
        <v>303</v>
      </c>
      <c r="Q147" s="15" t="s">
        <v>1518</v>
      </c>
    </row>
    <row r="148" spans="8:8" ht="48.0">
      <c r="A148" s="15">
        <v>14.0</v>
      </c>
      <c r="B148" s="15" t="s">
        <v>573</v>
      </c>
      <c r="C148" s="15" t="s">
        <v>23</v>
      </c>
      <c r="D148" s="15" t="s">
        <v>1519</v>
      </c>
      <c r="E148" s="15" t="s">
        <v>953</v>
      </c>
      <c r="F148" s="15" t="s">
        <v>167</v>
      </c>
      <c r="G148" s="15" t="s">
        <v>258</v>
      </c>
      <c r="H148" s="15" t="s">
        <v>298</v>
      </c>
      <c r="I148" s="15" t="s">
        <v>258</v>
      </c>
      <c r="J148" s="15" t="s">
        <v>1520</v>
      </c>
      <c r="K148" s="15">
        <v>31.27</v>
      </c>
      <c r="L148" s="16" t="s">
        <v>301</v>
      </c>
      <c r="M148" s="15">
        <v>301.0</v>
      </c>
      <c r="N148" s="15">
        <v>344.0</v>
      </c>
      <c r="O148" s="15" t="s">
        <v>1521</v>
      </c>
      <c r="P148" s="15" t="s">
        <v>303</v>
      </c>
      <c r="Q148" s="15" t="s">
        <v>1522</v>
      </c>
    </row>
    <row r="149" spans="8:8" ht="48.0">
      <c r="A149" s="15">
        <v>15.0</v>
      </c>
      <c r="B149" s="15" t="s">
        <v>573</v>
      </c>
      <c r="C149" s="15" t="s">
        <v>23</v>
      </c>
      <c r="D149" s="15" t="s">
        <v>1523</v>
      </c>
      <c r="E149" s="15" t="s">
        <v>953</v>
      </c>
      <c r="F149" s="15" t="s">
        <v>167</v>
      </c>
      <c r="G149" s="15" t="s">
        <v>252</v>
      </c>
      <c r="H149" s="15" t="s">
        <v>298</v>
      </c>
      <c r="I149" s="15" t="s">
        <v>252</v>
      </c>
      <c r="J149" s="15" t="s">
        <v>1524</v>
      </c>
      <c r="K149" s="15">
        <v>9.05</v>
      </c>
      <c r="L149" s="16" t="s">
        <v>301</v>
      </c>
      <c r="M149" s="15">
        <v>56.0</v>
      </c>
      <c r="N149" s="15">
        <v>267.0</v>
      </c>
      <c r="O149" s="15" t="s">
        <v>1525</v>
      </c>
      <c r="P149" s="15" t="s">
        <v>303</v>
      </c>
      <c r="Q149" s="15" t="s">
        <v>1526</v>
      </c>
    </row>
    <row r="150" spans="8:8" ht="48.0">
      <c r="A150" s="15">
        <v>16.0</v>
      </c>
      <c r="B150" s="15" t="s">
        <v>573</v>
      </c>
      <c r="C150" s="15" t="s">
        <v>23</v>
      </c>
      <c r="D150" s="15" t="s">
        <v>1527</v>
      </c>
      <c r="E150" s="15" t="s">
        <v>953</v>
      </c>
      <c r="F150" s="15" t="s">
        <v>167</v>
      </c>
      <c r="G150" s="15" t="s">
        <v>254</v>
      </c>
      <c r="H150" s="15" t="s">
        <v>298</v>
      </c>
      <c r="I150" s="15" t="s">
        <v>254</v>
      </c>
      <c r="J150" s="16" t="s">
        <v>1528</v>
      </c>
      <c r="K150" s="16">
        <v>17.51</v>
      </c>
      <c r="L150" s="16" t="s">
        <v>301</v>
      </c>
      <c r="M150" s="16">
        <v>153.0</v>
      </c>
      <c r="N150" s="16">
        <v>173.0</v>
      </c>
      <c r="O150" s="16" t="s">
        <v>1529</v>
      </c>
      <c r="P150" s="16" t="s">
        <v>303</v>
      </c>
      <c r="Q150" s="16" t="s">
        <v>1530</v>
      </c>
    </row>
    <row r="151" spans="8:8" s="2" ht="48.0" customFormat="1">
      <c r="A151" s="15">
        <v>17.0</v>
      </c>
      <c r="B151" s="15" t="s">
        <v>573</v>
      </c>
      <c r="C151" s="15" t="s">
        <v>23</v>
      </c>
      <c r="D151" s="15" t="s">
        <v>1531</v>
      </c>
      <c r="E151" s="15" t="s">
        <v>953</v>
      </c>
      <c r="F151" s="15" t="s">
        <v>167</v>
      </c>
      <c r="G151" s="15" t="s">
        <v>244</v>
      </c>
      <c r="H151" s="15" t="s">
        <v>298</v>
      </c>
      <c r="I151" s="15" t="s">
        <v>244</v>
      </c>
      <c r="J151" s="15" t="s">
        <v>1532</v>
      </c>
      <c r="K151" s="15">
        <v>17.31</v>
      </c>
      <c r="L151" s="16" t="s">
        <v>301</v>
      </c>
      <c r="M151" s="15">
        <v>126.0</v>
      </c>
      <c r="N151" s="15">
        <v>172.0</v>
      </c>
      <c r="O151" s="15" t="s">
        <v>1533</v>
      </c>
      <c r="P151" s="15" t="s">
        <v>303</v>
      </c>
      <c r="Q151" s="15" t="s">
        <v>1534</v>
      </c>
    </row>
    <row r="152" spans="8:8" ht="60.0">
      <c r="A152" s="15">
        <v>18.0</v>
      </c>
      <c r="B152" s="15" t="s">
        <v>573</v>
      </c>
      <c r="C152" s="15" t="s">
        <v>23</v>
      </c>
      <c r="D152" s="15" t="s">
        <v>1535</v>
      </c>
      <c r="E152" s="15" t="s">
        <v>953</v>
      </c>
      <c r="F152" s="15" t="s">
        <v>167</v>
      </c>
      <c r="G152" s="15" t="s">
        <v>433</v>
      </c>
      <c r="H152" s="15" t="s">
        <v>298</v>
      </c>
      <c r="I152" s="15" t="s">
        <v>433</v>
      </c>
      <c r="J152" s="15" t="s">
        <v>1536</v>
      </c>
      <c r="K152" s="15">
        <v>0.28</v>
      </c>
      <c r="L152" s="16" t="s">
        <v>301</v>
      </c>
      <c r="M152" s="15">
        <v>3.0</v>
      </c>
      <c r="N152" s="15">
        <v>3.0</v>
      </c>
      <c r="O152" s="15" t="s">
        <v>1537</v>
      </c>
      <c r="P152" s="15" t="s">
        <v>303</v>
      </c>
      <c r="Q152" s="15" t="s">
        <v>1538</v>
      </c>
    </row>
    <row r="153" spans="8:8" ht="48.0">
      <c r="A153" s="15">
        <v>19.0</v>
      </c>
      <c r="B153" s="15" t="s">
        <v>573</v>
      </c>
      <c r="C153" s="15" t="s">
        <v>23</v>
      </c>
      <c r="D153" s="15" t="s">
        <v>1539</v>
      </c>
      <c r="E153" s="15" t="s">
        <v>953</v>
      </c>
      <c r="F153" s="15" t="s">
        <v>167</v>
      </c>
      <c r="G153" s="15" t="s">
        <v>23</v>
      </c>
      <c r="H153" s="15" t="s">
        <v>298</v>
      </c>
      <c r="I153" s="15" t="s">
        <v>168</v>
      </c>
      <c r="J153" s="15" t="s">
        <v>1540</v>
      </c>
      <c r="K153" s="15">
        <v>7.8</v>
      </c>
      <c r="L153" s="16" t="s">
        <v>301</v>
      </c>
      <c r="M153" s="15">
        <v>39.0</v>
      </c>
      <c r="N153" s="15">
        <v>153.0</v>
      </c>
      <c r="O153" s="15" t="s">
        <v>1541</v>
      </c>
      <c r="P153" s="15" t="s">
        <v>303</v>
      </c>
      <c r="Q153" s="15" t="s">
        <v>1542</v>
      </c>
    </row>
    <row r="154" spans="8:8">
      <c r="A154" s="31"/>
      <c r="B154" s="31"/>
      <c r="C154" s="31"/>
      <c r="D154" s="32"/>
      <c r="E154" s="31"/>
      <c r="F154" s="31"/>
      <c r="G154" s="31"/>
      <c r="H154" s="31"/>
      <c r="I154" s="31"/>
      <c r="J154" s="33"/>
      <c r="K154" s="31"/>
      <c r="L154" s="31"/>
      <c r="M154" s="31"/>
      <c r="N154" s="31"/>
      <c r="O154" s="33"/>
      <c r="P154" s="31"/>
      <c r="Q154" s="33"/>
    </row>
    <row r="155" spans="8:8">
      <c r="A155" s="31"/>
      <c r="B155" s="31"/>
      <c r="C155" s="31"/>
      <c r="D155" s="32"/>
      <c r="E155" s="31"/>
      <c r="F155" s="31"/>
      <c r="G155" s="31"/>
      <c r="H155" s="31"/>
      <c r="I155" s="31"/>
      <c r="J155" s="33"/>
      <c r="K155" s="31"/>
      <c r="L155" s="31"/>
      <c r="M155" s="31"/>
      <c r="N155" s="31"/>
      <c r="O155" s="33"/>
      <c r="P155" s="31"/>
      <c r="Q155" s="33"/>
    </row>
    <row r="156" spans="8:8">
      <c r="A156" s="31"/>
      <c r="B156" s="31"/>
      <c r="C156" s="31"/>
      <c r="D156" s="32"/>
      <c r="E156" s="31"/>
      <c r="F156" s="31"/>
      <c r="G156" s="31"/>
      <c r="H156" s="31"/>
      <c r="I156" s="31"/>
      <c r="J156" s="33"/>
      <c r="K156" s="31"/>
      <c r="L156" s="31"/>
      <c r="M156" s="31"/>
      <c r="N156" s="31"/>
      <c r="O156" s="33"/>
      <c r="P156" s="31"/>
      <c r="Q156" s="33"/>
    </row>
    <row r="157" spans="8:8">
      <c r="A157" s="31"/>
      <c r="B157" s="31"/>
      <c r="C157" s="31"/>
      <c r="D157" s="32"/>
      <c r="E157" s="31"/>
      <c r="F157" s="31"/>
      <c r="G157" s="31"/>
      <c r="H157" s="31"/>
      <c r="I157" s="31"/>
      <c r="J157" s="33"/>
      <c r="K157" s="31"/>
      <c r="L157" s="31"/>
      <c r="M157" s="31"/>
      <c r="N157" s="31"/>
      <c r="O157" s="33"/>
      <c r="P157" s="31"/>
      <c r="Q157" s="33"/>
    </row>
    <row r="158" spans="8:8">
      <c r="A158" s="31"/>
      <c r="B158" s="31"/>
      <c r="C158" s="31"/>
      <c r="D158" s="32"/>
      <c r="E158" s="31"/>
      <c r="F158" s="31"/>
      <c r="G158" s="31"/>
      <c r="H158" s="31"/>
      <c r="I158" s="31"/>
      <c r="J158" s="33"/>
      <c r="K158" s="31"/>
      <c r="L158" s="31"/>
      <c r="M158" s="31"/>
      <c r="N158" s="31"/>
      <c r="O158" s="33"/>
      <c r="P158" s="31"/>
      <c r="Q158" s="33"/>
    </row>
    <row r="159" spans="8:8">
      <c r="A159" s="31"/>
      <c r="B159" s="31"/>
      <c r="C159" s="31"/>
      <c r="D159" s="32"/>
      <c r="E159" s="31"/>
      <c r="F159" s="31"/>
      <c r="G159" s="31"/>
      <c r="H159" s="31"/>
      <c r="I159" s="31"/>
      <c r="J159" s="33"/>
      <c r="K159" s="31"/>
      <c r="L159" s="31"/>
      <c r="M159" s="31"/>
      <c r="N159" s="31"/>
      <c r="O159" s="33"/>
      <c r="P159" s="31"/>
      <c r="Q159" s="33"/>
    </row>
    <row r="160" spans="8:8">
      <c r="A160" s="31"/>
      <c r="B160" s="31"/>
      <c r="C160" s="31"/>
      <c r="D160" s="32"/>
      <c r="E160" s="31"/>
      <c r="F160" s="31"/>
      <c r="G160" s="31"/>
      <c r="H160" s="31"/>
      <c r="I160" s="31"/>
      <c r="J160" s="33"/>
      <c r="K160" s="31"/>
      <c r="L160" s="31"/>
      <c r="M160" s="31"/>
      <c r="N160" s="31"/>
      <c r="O160" s="33"/>
      <c r="P160" s="31"/>
      <c r="Q160" s="33"/>
    </row>
    <row r="161" spans="8:8">
      <c r="A161" s="31"/>
      <c r="B161" s="31"/>
      <c r="C161" s="31"/>
      <c r="D161" s="32"/>
      <c r="E161" s="31"/>
      <c r="F161" s="31"/>
      <c r="G161" s="31"/>
      <c r="H161" s="31"/>
      <c r="I161" s="31"/>
      <c r="J161" s="33"/>
      <c r="K161" s="31"/>
      <c r="L161" s="31"/>
      <c r="M161" s="31"/>
      <c r="N161" s="31"/>
      <c r="O161" s="33"/>
      <c r="P161" s="31"/>
      <c r="Q161" s="33"/>
    </row>
    <row r="162" spans="8:8">
      <c r="A162" s="31"/>
      <c r="B162" s="31"/>
      <c r="C162" s="31"/>
      <c r="D162" s="32"/>
      <c r="E162" s="31"/>
      <c r="F162" s="31"/>
      <c r="G162" s="31"/>
      <c r="H162" s="31"/>
      <c r="I162" s="31"/>
      <c r="J162" s="33"/>
      <c r="K162" s="31"/>
      <c r="L162" s="31"/>
      <c r="M162" s="31"/>
      <c r="N162" s="31"/>
      <c r="O162" s="33"/>
      <c r="P162" s="31"/>
      <c r="Q162" s="33"/>
    </row>
    <row r="163" spans="8:8">
      <c r="A163" s="31"/>
      <c r="B163" s="31"/>
      <c r="C163" s="31"/>
      <c r="D163" s="32"/>
      <c r="E163" s="31"/>
      <c r="F163" s="31"/>
      <c r="G163" s="31"/>
      <c r="H163" s="31"/>
      <c r="I163" s="31"/>
      <c r="J163" s="33"/>
      <c r="K163" s="31"/>
      <c r="L163" s="31"/>
      <c r="M163" s="31"/>
      <c r="N163" s="31"/>
      <c r="O163" s="33"/>
      <c r="P163" s="31"/>
      <c r="Q163" s="33"/>
    </row>
    <row r="164" spans="8:8">
      <c r="A164" s="31"/>
      <c r="B164" s="31"/>
      <c r="C164" s="31"/>
      <c r="D164" s="32"/>
      <c r="E164" s="31"/>
      <c r="F164" s="31"/>
      <c r="G164" s="31"/>
      <c r="H164" s="31"/>
      <c r="I164" s="31"/>
      <c r="J164" s="33"/>
      <c r="K164" s="31"/>
      <c r="L164" s="31"/>
      <c r="M164" s="31"/>
      <c r="N164" s="31"/>
      <c r="O164" s="33"/>
      <c r="P164" s="31"/>
      <c r="Q164" s="33"/>
    </row>
    <row r="165" spans="8:8">
      <c r="A165" s="31"/>
      <c r="B165" s="31"/>
      <c r="C165" s="31"/>
      <c r="D165" s="32"/>
      <c r="E165" s="31"/>
      <c r="F165" s="31"/>
      <c r="G165" s="31"/>
      <c r="H165" s="31"/>
      <c r="I165" s="31"/>
      <c r="J165" s="33"/>
      <c r="K165" s="31"/>
      <c r="L165" s="31"/>
      <c r="M165" s="31"/>
      <c r="N165" s="31"/>
      <c r="O165" s="33"/>
      <c r="P165" s="31"/>
      <c r="Q165" s="33"/>
    </row>
    <row r="166" spans="8:8">
      <c r="A166" s="31"/>
      <c r="B166" s="31"/>
      <c r="C166" s="31"/>
      <c r="D166" s="32"/>
      <c r="E166" s="31"/>
      <c r="F166" s="31"/>
      <c r="G166" s="31"/>
      <c r="H166" s="31"/>
      <c r="I166" s="31"/>
      <c r="J166" s="33"/>
      <c r="K166" s="31"/>
      <c r="L166" s="31"/>
      <c r="M166" s="31"/>
      <c r="N166" s="31"/>
      <c r="O166" s="33"/>
      <c r="P166" s="31"/>
      <c r="Q166" s="33"/>
    </row>
    <row r="167" spans="8:8">
      <c r="A167" s="31"/>
      <c r="B167" s="31"/>
      <c r="C167" s="31"/>
      <c r="D167" s="32"/>
      <c r="E167" s="31"/>
      <c r="F167" s="31"/>
      <c r="G167" s="31"/>
      <c r="H167" s="31"/>
      <c r="I167" s="31"/>
      <c r="J167" s="33"/>
      <c r="K167" s="31"/>
      <c r="L167" s="31"/>
      <c r="M167" s="31"/>
      <c r="N167" s="31"/>
      <c r="O167" s="33"/>
      <c r="P167" s="31"/>
      <c r="Q167" s="33"/>
    </row>
    <row r="168" spans="8:8">
      <c r="A168" s="31"/>
      <c r="B168" s="31"/>
      <c r="C168" s="31"/>
      <c r="D168" s="32"/>
      <c r="E168" s="31"/>
      <c r="F168" s="31"/>
      <c r="G168" s="31"/>
      <c r="H168" s="31"/>
      <c r="I168" s="31"/>
      <c r="J168" s="33"/>
      <c r="K168" s="31"/>
      <c r="L168" s="31"/>
      <c r="M168" s="31"/>
      <c r="N168" s="31"/>
      <c r="O168" s="33"/>
      <c r="P168" s="31"/>
      <c r="Q168" s="33"/>
    </row>
    <row r="169" spans="8:8">
      <c r="A169" s="31"/>
      <c r="B169" s="31"/>
      <c r="C169" s="31"/>
      <c r="D169" s="32"/>
      <c r="E169" s="31"/>
      <c r="F169" s="31"/>
      <c r="G169" s="31"/>
      <c r="H169" s="31"/>
      <c r="I169" s="31"/>
      <c r="J169" s="33"/>
      <c r="K169" s="31"/>
      <c r="L169" s="31"/>
      <c r="M169" s="31"/>
      <c r="N169" s="31"/>
      <c r="O169" s="33"/>
      <c r="P169" s="31"/>
      <c r="Q169" s="33"/>
    </row>
    <row r="170" spans="8:8">
      <c r="A170" s="31"/>
      <c r="B170" s="31"/>
      <c r="C170" s="31"/>
      <c r="D170" s="32"/>
      <c r="E170" s="31"/>
      <c r="F170" s="31"/>
      <c r="G170" s="31"/>
      <c r="H170" s="31"/>
      <c r="I170" s="31"/>
      <c r="J170" s="33"/>
      <c r="K170" s="31"/>
      <c r="L170" s="31"/>
      <c r="M170" s="31"/>
      <c r="N170" s="31"/>
      <c r="O170" s="33"/>
      <c r="P170" s="31"/>
      <c r="Q170" s="33"/>
    </row>
    <row r="171" spans="8:8">
      <c r="A171" s="31"/>
      <c r="B171" s="31"/>
      <c r="C171" s="31"/>
      <c r="D171" s="32"/>
      <c r="E171" s="31"/>
      <c r="F171" s="31"/>
      <c r="G171" s="31"/>
      <c r="H171" s="31"/>
      <c r="I171" s="31"/>
      <c r="J171" s="33"/>
      <c r="K171" s="31"/>
      <c r="L171" s="31"/>
      <c r="M171" s="31"/>
      <c r="N171" s="31"/>
      <c r="O171" s="33"/>
      <c r="P171" s="31"/>
      <c r="Q171" s="33"/>
    </row>
    <row r="172" spans="8:8">
      <c r="A172" s="31"/>
      <c r="B172" s="31"/>
      <c r="C172" s="31"/>
      <c r="D172" s="32"/>
      <c r="E172" s="31"/>
      <c r="F172" s="31"/>
      <c r="G172" s="31"/>
      <c r="H172" s="31"/>
      <c r="I172" s="31"/>
      <c r="J172" s="33"/>
      <c r="K172" s="31"/>
      <c r="L172" s="31"/>
      <c r="M172" s="31"/>
      <c r="N172" s="31"/>
      <c r="O172" s="33"/>
      <c r="P172" s="31"/>
      <c r="Q172" s="33"/>
    </row>
  </sheetData>
  <autoFilter ref="A4:Q153">
    <filterColumn colId="0" showButton="1"/>
  </autoFilter>
  <mergeCells count="2">
    <mergeCell ref="A3:Q3"/>
    <mergeCell ref="A1:Q2"/>
  </mergeCells>
  <printOptions horizontalCentered="1"/>
  <pageMargins left="0.251388888888889" right="0.251388888888889" top="0.751388888888889" bottom="0.751388888888889" header="0.298611111111111" footer="0.298611111111111"/>
  <pageSetup paperSize="9" scale="77" orientation="landscape"/>
  <headerFooter scaleWithDoc="0" alignWithMargins="0"/>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袁志辉</cp:lastModifiedBy>
  <dcterms:created xsi:type="dcterms:W3CDTF">2016-11-30T16:54:00Z</dcterms:created>
  <dcterms:modified xsi:type="dcterms:W3CDTF">2022-03-24T12:52:50Z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8BCB6533288647AB909467727A0681C9</vt:lpwstr>
  </property>
</Properties>
</file>