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19统计表" sheetId="1" r:id="rId1"/>
  </sheets>
  <definedNames/>
  <calcPr fullCalcOnLoad="1"/>
</workbook>
</file>

<file path=xl/sharedStrings.xml><?xml version="1.0" encoding="utf-8"?>
<sst xmlns="http://schemas.openxmlformats.org/spreadsheetml/2006/main" count="2122" uniqueCount="711">
  <si>
    <t>2020年度脱贫攻坚项目库</t>
  </si>
  <si>
    <t>单位：个、万元</t>
  </si>
  <si>
    <t>序号</t>
  </si>
  <si>
    <t>省辖市</t>
  </si>
  <si>
    <t>县</t>
  </si>
  <si>
    <t>项目名称</t>
  </si>
  <si>
    <t>项目类型</t>
  </si>
  <si>
    <t>建设性质</t>
  </si>
  <si>
    <t>实施地点</t>
  </si>
  <si>
    <t>时间进度</t>
  </si>
  <si>
    <t>责任单位</t>
  </si>
  <si>
    <t>建设任务</t>
  </si>
  <si>
    <t>资金规模（万元）</t>
  </si>
  <si>
    <t>资金筹措方式</t>
  </si>
  <si>
    <t>受益对象（户）</t>
  </si>
  <si>
    <t>绩效目标</t>
  </si>
  <si>
    <t>群众参与</t>
  </si>
  <si>
    <t>带贫减贫机制</t>
  </si>
  <si>
    <t>产业扶贫</t>
  </si>
  <si>
    <t>河南省开封市</t>
  </si>
  <si>
    <t>尉氏县</t>
  </si>
  <si>
    <t>2020年庄头镇建设蔬菜种植大棚产业扶贫项目</t>
  </si>
  <si>
    <t>产业扶贫项目</t>
  </si>
  <si>
    <t>新建</t>
  </si>
  <si>
    <t>庄头镇</t>
  </si>
  <si>
    <t>2020.01-2020.12</t>
  </si>
  <si>
    <t>尉氏县扶贫办</t>
  </si>
  <si>
    <t>于家村投资50万入注到党建促脱贫合作社，建设砖木养殖棚2座（规格：宽10米、长100米、高3.5米）；牛家村投资10万入注到党建促脱贫合作社，建设冷库二期配备工程；田家村投资50万元入注到党建促脱贫合作社，建设砖木养殖棚2座，进行肉羊养殖；三杨村投资50万入注到党建促脱贫合作社，建设砖木养殖棚2座（规格：宽10米、长100米、高3.5米），进行肉鸡养殖；二家张村投资80万入注到党建促脱贫合作社，建设钢结构标准棚10座（规格：宽25米、长55米），用于瓜菜种植； 鸡王村投资50万入注到党建促脱贫合作社，建设高油酸花生种植基地1000亩，投资50万元；王家村投资38万入注到党建促脱贫合作社，利用强社带弱社，建设砖混温室育苗棚（规格：宽12米、长80米、高4.5米）和钢结构标准棚(规格：宽8米、长100米），用于瓜菜育苗</t>
  </si>
  <si>
    <t>财政专项扶贫资金</t>
  </si>
  <si>
    <t>保底收益32.8万元，80%用于89户贫困户受益分成、20%用于壮大村集体经济发展</t>
  </si>
  <si>
    <t>是</t>
  </si>
  <si>
    <t>通过村委会+党建促脱贫合作社+贫困户的带贫模式，带动贫困户户均增收1000元；年底可脱贫37户贫困户</t>
  </si>
  <si>
    <t>2020年度门楼任乡种植草莓养殖蛋鸭产业扶贫项目</t>
  </si>
  <si>
    <t>门楼任乡</t>
  </si>
  <si>
    <t>门楼任乡2020年度产业扶贫项目总投资188万元，涉及24个行政村，131户整户无劳力贫困户，利润分成五个合作社，利润受益共计131户贫困户</t>
  </si>
  <si>
    <t>将带动131户贫困户利润分成合作社，与合作社进行利益联结，进行利益分成，户均利益受益每户每年800—1300元</t>
  </si>
  <si>
    <t>带动131户贫困户增加收入，每户年均收益金额800—1300元，群众对项目实施效果非常满意</t>
  </si>
  <si>
    <t>2020年度大营镇发展紫叶李苗圃种植产业扶贫项目</t>
  </si>
  <si>
    <t>大营镇</t>
  </si>
  <si>
    <t>通过党支部+合作社+贫困户的模式，引导383户贫困户代种代养、利润分成的形式增加贫困户收入</t>
  </si>
  <si>
    <t>每年利润分成24万元，为参与贫困户利润分成，户均增收626.63元</t>
  </si>
  <si>
    <t>通过党支部+合作社+贫困户的带贫模式，带动贫困户户均增收626.63元，年底课脱贫56户贫困户</t>
  </si>
  <si>
    <t>2020年度朱曲镇食用菌种植产业扶贫项目</t>
  </si>
  <si>
    <t>朱曲镇</t>
  </si>
  <si>
    <t>朱曲镇2020年度产业扶贫项目资金398万元注入到尉氏县旭丰食用菌种植合作社代种食用菌利润分成，预计按照每年10%分成资金的20%归入村集体，每户每年分成资金不低于3200元</t>
  </si>
  <si>
    <t>项目实施将带动99户贫困户产业发展项目资金注入尉氏县旭丰食用菌种植专业合作社，对99户贫困户进行资金分成，每户每年分成资金不低于3200元，通过产业扶贫，助推99户脱贫；带动村集体经济收入，改善村内生态环境，贫困群众对项目实施非常满意</t>
  </si>
  <si>
    <t>通过村委会+合作社+贫困户的带贫模式，按照每年10%分成资金的20%归入村集体，每户每年分成资金不低于3200元.</t>
  </si>
  <si>
    <t>2020年度岗李乡食用菌种植产业扶贫项目</t>
  </si>
  <si>
    <t>岗李乡</t>
  </si>
  <si>
    <t>2020.1-2020.12</t>
  </si>
  <si>
    <t>通过村委会+合作社+贫困户的模式，按照保底收益+利润分成的形式代种食用菌197户，促进38个行政村197户贫困户利润受益</t>
  </si>
  <si>
    <t>每年保底收益23.2万元，为参与贫困户分成，户受益800-1200元左右</t>
  </si>
  <si>
    <t>通过村委会+合作社+贫困户的带贫模式，带动贫困户户均增800-1200元争取实现60户贫困户脱贫</t>
  </si>
  <si>
    <t>2020年度新尉工业园区养鸭产业扶贫项目</t>
  </si>
  <si>
    <t>陈村</t>
  </si>
  <si>
    <t>通过村委会+合作社+贫困户的模式，引导9个行政村、73户贫困户，按照保底收益+利润分成的形式增加村集体以及贫困户收入</t>
  </si>
  <si>
    <t>每年保底收益14.9万元，3.9万元用于村集体经济发展，11万为参与贫困户发放利润分成，户均不低于1500元</t>
  </si>
  <si>
    <t>通过村委会+合作社+贫困户的带贫模式，每年保底收益14.9万元，3.9万元用于村集体经济发展，11万为参与贫困户发放利润分成，户均不低于1500元</t>
  </si>
  <si>
    <t>2020年度南曹乡种植蔬菜产业扶贫项目</t>
  </si>
  <si>
    <t>南曹乡</t>
  </si>
  <si>
    <t>2020.6-2020.12</t>
  </si>
  <si>
    <t>通过村委会+合作社+贫困户的模式，引导291户贫困户就地就近就业，并按照保底收益+利润分成的形式增加贫困户收入</t>
  </si>
  <si>
    <t>每年保底收益46.7万元，为参与贫困户分成，贫困户户均利润分成1180元</t>
  </si>
  <si>
    <t>通过村委会+合作社+贫困户的带贫模式，带动贫困户户均增收1180元；合作社为村内具有劳动能力的贫困户提供30-40个就业岗位，月工资不低于1800元</t>
  </si>
  <si>
    <t>2020年度水坡镇种植小杂果产业扶贫项目</t>
  </si>
  <si>
    <t>水坡镇</t>
  </si>
  <si>
    <t>通过村委会+合作社+贫困户的模式，引导213户贫困户就地就近就业，并按照保底收益+利润分成的形式增加村集体、贫困户收入</t>
  </si>
  <si>
    <t>每年保底收益43.2万元，为参与的213户贫困户分成，每户不低于1040元,壮大村集体</t>
  </si>
  <si>
    <t>通过村委会+合作社+贫困户的带贫模式，带动213户贫困户，户均增收1623元；合作社为村内具有劳动能力的贫困户提供10-20个就业岗位，月工资不低于1200元；年底可脱贫114户贫困户，并增加村集体收入</t>
  </si>
  <si>
    <t>2020年尉氏县蔡庄镇种植花生养殖生猪产业扶贫项目</t>
  </si>
  <si>
    <t>蔡庄镇</t>
  </si>
  <si>
    <t>将产业扶持资金注入40个行政村的种植、养殖村集体合作社，通过“合作社+村委+贫困户”的模式进行利润分成，保底收益33.5万元按照80%比例对整户弱劳动力、整户无劳动力贫困家庭进行收益分成，同时按照20%比例壮大村集体经济</t>
  </si>
  <si>
    <t>产业扶贫专项扶贫资金335万元注入合作社后，以注入资金不低于10%的收益对村集体经济、入社贫困户进行利益分配,所得利益按照二八比例分为两部分：一、20%纳入村集体收入，用于发展壮大村集体经济二、其余80%用于带动享受政策建档立卡贫困户中整户弱劳力和整户半劳力261户430人，整户无劳力贫困户、整户弱劳力贫困户1人户受益资金每年不少于950元1人以上户，每增加1人，每年增加受益资金100-200元</t>
  </si>
  <si>
    <t>通过村委会+合作社+贫困户的带贫模式，带动贫困户户均增收1026元；合作社为村内具有劳动能力的贫困户提供10-20个就业岗位，月工资不低于1500元，年底可脱贫60户</t>
  </si>
  <si>
    <t>2020年度永兴镇养牛产业扶贫项目</t>
  </si>
  <si>
    <t>永兴镇</t>
  </si>
  <si>
    <t>通过村委会+合作社+贫困户的模式，引导227户贫困户就地就近就业，并按照保底收益+利润分成的形式增加贫困户收入</t>
  </si>
  <si>
    <t>每年保底收益34万元，为参与贫困户分成，每户不低于680元</t>
  </si>
  <si>
    <t>通过村委会+合作社+贫困户的带贫模式，能提供1-5个岗位，带动贫困户户均增收1000元；预计年底可脱贫30户贫困户</t>
  </si>
  <si>
    <t>2020年度张市镇种植菊花茶叶、芦笋、高粱、西瓜、辣椒、白芍、红花、大桃等产业扶贫项目</t>
  </si>
  <si>
    <t>张市镇</t>
  </si>
  <si>
    <t>1、尉氏县旺民种植专业合作社、尉氏县同和种植专业合作社、尉氏县家美种植专业合作社代种菊花茶叶120户594.28亩，利润分成共计120户贫困户
2、尉氏县众赢种植专业合作社种植白芍、红花、大桃12户80余亩，利润分成共计12户贫困户
3、尉氏农富种植专业合作社种植高粱9户60亩，利润分成共计9户贫困户
4、尉氏县青顺种植专业合作社代种西瓜辣椒6户30亩，利润分成共计6户贫困户
5、尉氏县宏申种植专业合作社、尉氏县农穗种植专业合作社种植芦笋18户150亩，利润分成共计18户贫困户
6、尉氏县边岗种植专业合作社、尉氏县想成种植专业合作社种植西瓜辣椒24户100亩，利润分成共计24户贫困户
7、尉氏县花硕种植专业合作社、尉氏县青顺种植专业合作社养殖鸡6户2500只，利润分成共计6户贫困户</t>
  </si>
  <si>
    <t>每年保底收益33.3万元，为参与贫困户分红，每户不低于500元</t>
  </si>
  <si>
    <t>通过村委会+合作社+贫困户的带贫模式，带动贫困户户均增收1366元；争取年底脱贫143户贫困户</t>
  </si>
  <si>
    <t>2020年度大马乡食用菌种植产业扶贫项目</t>
  </si>
  <si>
    <t>大马乡</t>
  </si>
  <si>
    <t>通过村委会+合作社+贫困户的模式，按照保底收益+利润分成形式促进295户贫困户增收</t>
  </si>
  <si>
    <t>每年保底收益25万元，为参与贫困户分成，每户不低于600元,带动村集体经济收入，贫困户对实施效果认可满意</t>
  </si>
  <si>
    <t>按照每年10%分成资金的20%归入村集体，每户每年不低于600元争取实现70户贫困户脱贫</t>
  </si>
  <si>
    <t>2020年度邢庄乡种植优质小麦花生产业扶贫项目</t>
  </si>
  <si>
    <t>邢庄乡</t>
  </si>
  <si>
    <t>将产业扶贫资金288万投入各村党建引领合作社，发展产业，年收益分成28.8万，土地流转11户34亩；贫困户在合作社、涉农龙头企业内务工的21户21人</t>
  </si>
  <si>
    <t>将产业扶贫资金288万投入各村党建引领合作社，发展产业，年收益分成28.8万，其中23.04万为147户进行利益分成，5.76万元用于增加各村村集体经济贫困户在合作社、涉农龙头企业内务工的21户21人土地流转11户34亩，户均增收1545元；贫困户在合作社、涉农龙头企业内务工的21户21人，人均增收3000元</t>
  </si>
  <si>
    <t>利用产业扶贫资金发展各村产业，开展资产收益扶贫，为147户贫困户收益分成，壮大村集体经济，流转11户贫困户土地34亩、带动21户21人就业就业，从而提高群众收入</t>
  </si>
  <si>
    <t>2020年度大桥乡种植葡萄养羊产业扶贫项目</t>
  </si>
  <si>
    <t>大桥乡</t>
  </si>
  <si>
    <t>每年保底收益22.4万元，为参与贫困户分成，每户不低于700元</t>
  </si>
  <si>
    <t>通过村委会+合作社+贫困户的带贫模式，带动贫困户户均增收不低于700元</t>
  </si>
  <si>
    <t>2020年度小陈乡种植优质小麦产业扶贫项目</t>
  </si>
  <si>
    <t>小陈乡</t>
  </si>
  <si>
    <t>2020.1-2023.1</t>
  </si>
  <si>
    <t>小陈乡2020年度优质小麦种植产业扶贫项目总投资175万元，涉及20个行政村，266户贫困户842人把小陈乡优质小麦种植产业扶贫项目资金注入到全乡20个行政村的村集体经济发展合作社，合作社每年提取不低于注入资金10%的收益作为村集体经济收入，其中的10.2443万元的收益用于扶持161户贫困户优质小麦种植，每斤高于市场价0.1元给予奖补，户均亩产按1000斤计算，其他7.2557万元由20个行政村对于无劳动能力户享受收益分成及发展村公益事业或集体经济</t>
  </si>
  <si>
    <t>全乡20个行政村每年可增加村集体经济收入17.5万元，其中161户未脱贫和脱贫享受政策贫困户享受产业发展扶持资金10.2443万左右，户均收益约500-800元，其他7.2557万元由20个行政村对于无劳动能力、弱劳动力户享受收益分成及发展村公益事业或集体经济</t>
  </si>
  <si>
    <t>通过项目实施，带动266户贫困户年均增收500-800元，项目完成后175万元本金注入全乡20村集体经济，带动266户贫困户增收</t>
  </si>
  <si>
    <t>2020年度洧川镇种植红薯产业扶贫项目</t>
  </si>
  <si>
    <t>洧川镇</t>
  </si>
  <si>
    <t>2020.1-2020.1</t>
  </si>
  <si>
    <t>通过村委会+合作社+贫困户的模式，引导219户贫困户入社发展产业，每年按照注入到合作社资金的10%产业收益（80%用于贫困户受益分成，20%用于发展集体经济贫困户分成按照产业扶贫专项资金使用规范六步法，原则上整户无劳力贫困户、整户弱劳力贫困户1人户受益资金每年不少于500元1人以上户，每增加1人，每年增加受益资金100元——200元</t>
  </si>
  <si>
    <t>产业扶贫专项资金156万元注入合作社，年保底收益15.6万元，整户无劳力贫困户、整户弱劳力贫困户受益分成增加贫困户收入，贫困户对项目实施非常满意</t>
  </si>
  <si>
    <t>通过项目实施，年保底收益15.6万元，利润分成219户贫困户户年均增收712元，带动45户贫困户脱贫</t>
  </si>
  <si>
    <t>2020年度十八里镇建设温室大棚产业扶贫项目</t>
  </si>
  <si>
    <t>十八里镇</t>
  </si>
  <si>
    <t>申庄村钢结构标准棚30座（规格：宽8米、长100米、高2.5米），瓜菜种植，投资120万元，年收入30万元；仓王村钢结构标准棚30座（规格：宽8米、长100米、高2.5米），瓜菜种植，投资120万元，年收入30万元；会庄村钢结构标准棚20座（规格：宽8米、长100米、高2.5米），瓜菜种植，投资80万元，年收入20万元；小王货村钢结构标准棚20座（规格：宽8米、长100米、高2.5米），瓜菜种植，投资80万元，年收入20万元；武家村钢结构标准棚30座（规格：宽8米、长100米、高2.5米），瓜菜种植，投资120万元，年收入30万元；温室大棚建成后，交由种植能手或致富带头人进行经营贫困户可进行跟种发展果蔬种植，也可就近实现务工，可带动435户贫困户增收</t>
  </si>
  <si>
    <t>建设130座温室大棚，发展果蔬种植，年产1万斤以上，预计每座大棚收益在1万元左右；大棚所产生的纯收益，80%用于542户贫困户受益分成、20%用于壮大村集体经济发展</t>
  </si>
  <si>
    <t>通过村委会+合作社+贫困户的带贫模式，带动贫困户户均增收500-1000元不等；合作社为村内具有劳动能力的贫困户提供50-80个就业岗位，月工资不低于1600元；年底可脱贫107户</t>
  </si>
  <si>
    <t>2020年度岗李乡张同府村食用菌产业园产业扶贫项目</t>
  </si>
  <si>
    <t>张同府村</t>
  </si>
  <si>
    <t>产业扶持资金注入到张同府食用菌产业扶贫点147.5万元建立食用菌产业园，该专项扶贫资金以村集体名义注入到该产业扶贫点，权益归村集体所有年收益为注入资金的10%,用于村集体经济的积累和贫困户利润分成</t>
  </si>
  <si>
    <t>年收益14.75万元，2.95万元用于增加村集体收入，11.8万元资金用于贫困户受益</t>
  </si>
  <si>
    <t>岗李乡张同府食用菌产业园发挥带贫功能，吸纳贫困户就业，贫困户占用工比例不低于30%，实现贫困户就近就业，有稳定可靠收入</t>
  </si>
  <si>
    <t>2020年度岗李乡寺下沈村食用菌产业园产业扶贫项目</t>
  </si>
  <si>
    <t>寺下沈村</t>
  </si>
  <si>
    <t>产业扶持资金注入到寺下沈食用菌产业扶贫点52.38万元建立食用菌产业园，该专项扶贫资金以村集体名义注入到该产业扶贫点，权益归村集体所有年收益为注入资金的10%,用于村集体经济的积累和贫困户利润分成</t>
  </si>
  <si>
    <t>年收益5.238万元,1.0476万元用于增加村集体收入，4.1904万元资金用于贫困户受益</t>
  </si>
  <si>
    <t>岗李乡寺下沈食用菌产业园发挥带贫功能，吸纳贫困户就业，贫困户占用工比例不低于30%，实现贫困户就近就业，有稳定可靠收入</t>
  </si>
  <si>
    <t>2020年度岗李乡冉村食用菌产业园产业扶贫项目</t>
  </si>
  <si>
    <t>冉村</t>
  </si>
  <si>
    <t>产业扶持资金注入到冉村食用菌产业扶贫点51.68万元建立食用菌产业园，该专项扶贫资金以村集体名义注入到该产业扶贫点，权益归村集体所有年收益为注入资金的10%,用于村集体经济的积累和贫困户利润分成</t>
  </si>
  <si>
    <t>年收益5.168万元,1.0336万元用于增加村集体收入，4.1344万元资金用于贫困户受益</t>
  </si>
  <si>
    <t>岗李乡冉村食用菌产业园发挥带贫功能，吸纳贫困户就业，贫困户占用工比例不低于30%，实现贫困户就近就业，有稳定可靠收入</t>
  </si>
  <si>
    <t>2020年度岗李乡东戎村食用菌产业园产业扶贫项目</t>
  </si>
  <si>
    <t>东戎村</t>
  </si>
  <si>
    <t>产业扶持资金注入到东戎食用菌产业扶贫点74.6万元建立食用菌产业园，该专项扶贫资金以村集体名义注入到该产业扶贫点，权益归村集体所有年收益为注入资金的10%,用于村集体经济的积累和贫困户利润分成</t>
  </si>
  <si>
    <t>年收益7.46万元,1.492万元用于增加村集体收入，5.968万元资金用于贫困户受益</t>
  </si>
  <si>
    <t>岗李乡东戎食用菌产业园发挥带贫功能，吸纳贫困户就业，贫困户占用工比例不低于30%，实现贫困户就近就业，有稳定可靠收入</t>
  </si>
  <si>
    <t>2020年度岗李乡庞庄村冷库产业扶贫项目</t>
  </si>
  <si>
    <t>庞庄村</t>
  </si>
  <si>
    <t>产业扶持资金注入到庞庄冷库产业扶贫点30.14万元建立冷库，该专项扶贫资金以村集体名义注入到该产业扶贫点，权益归村集体所有年收益为注入资金的10%,用于村集体经济的积累和贫困户利润分成</t>
  </si>
  <si>
    <t>年收益3.014万元,0.6028万元用于增加村集体收入，2.4112万元资金用于贫困户受益</t>
  </si>
  <si>
    <t>岗李乡庞庄冷库发挥带贫功能，吸纳贫困户就业，贫困户占用工比例不低于30%，实现贫困户就近就业，有稳定可靠收入</t>
  </si>
  <si>
    <t>2020年度岗李乡袁楼村冷库产业扶贫项目</t>
  </si>
  <si>
    <t>袁楼村</t>
  </si>
  <si>
    <t>产业扶持资金注入到袁楼冷库产业扶贫点23.06万元建立冷库，该专项扶贫资金以村集体名义注入到该产业扶贫点，权益归村集体所有年收益为注入资金的10%,用于村集体经济的积累和贫困户利润分成</t>
  </si>
  <si>
    <t>年收益2.306万元,0.4612万元用于增加村集体收入，1.8448万元资金用于贫困户受益</t>
  </si>
  <si>
    <t>2020年度岗李乡红莲村食用菌产业园产业扶贫项目</t>
  </si>
  <si>
    <t>红莲村</t>
  </si>
  <si>
    <t>产业扶持资金注入到庞庄食用菌产业扶贫点20.64万元建立食用菌产业园，该专项扶贫资金以村集体名义注入到该产业扶贫点，权益归村集体所有年收益为注入资金的10%,用于村集体经济的积累和贫困户利润分成</t>
  </si>
  <si>
    <t>年收益2.064万元,0.4128万元用于增加村集体收入，1.6512万元资金用于贫困户受益</t>
  </si>
  <si>
    <t>岗李乡红莲食用菌产业园发挥带贫功能，吸纳贫困户就业，贫困户占用工比例不低于30%，实现贫困户就近就业，有稳定可靠收入</t>
  </si>
  <si>
    <t>2020年度张市镇边岗村种植西瓜辣椒产业扶贫种植项目</t>
  </si>
  <si>
    <t>边岗村</t>
  </si>
  <si>
    <t>产业扶贫资金100万元投入尉氏县边岗种植专业合作社发展产业种植西瓜辣椒51户200亩，利润分成共计51户贫困户和壮大村集体经济</t>
  </si>
  <si>
    <t>每年保底收益10万元，其中80%为参与贫困户分成，每户不低于500元，20%用于壮大村集体经济</t>
  </si>
  <si>
    <t>通过村委会+合作社+贫困户的带贫模式，带动贫困户户均增收1568元；争取年底脱贫40户贫困户</t>
  </si>
  <si>
    <t>2020年度张市镇沈家村种植冬枣产业扶贫种植项目</t>
  </si>
  <si>
    <t>沈家村</t>
  </si>
  <si>
    <t>产业扶贫资金100万元投入尉氏县会盈种植专业合作社发展产业冬枣种植49户30亩，利润分成共计49户贫困户和壮大村集体经济；产业扶贫资金80万元投入尉氏县会盈种植专业合作社购买大型农机具带贫39户和壮大村集体经济</t>
  </si>
  <si>
    <t>每年保底收益18万元，其中80%为参与贫困户分成，每户不低于500元，20%用于壮大村集体经济</t>
  </si>
  <si>
    <t>通过村委会+合作社+贫困户的带贫模式，带动贫困户户均增收1636元；争取年底脱贫70户贫困户</t>
  </si>
  <si>
    <t>2020年度张市镇张市村种植芦笋、菊花产业扶贫种植项目</t>
  </si>
  <si>
    <t>张市村</t>
  </si>
  <si>
    <t>产业扶贫资金70万元投入尉氏县民旺种植专业合作社菊花茶种植19户85亩，利润分成共计19户贫困户和壮大村集体经济；尉氏县农穗种植专业合作社种植芦笋14户200亩，利润分成共计14户贫困户和壮大村集体经济</t>
  </si>
  <si>
    <t>每年保底收益7万元，其中80%为参与贫困户分成，每户不低于500元，%用于壮大村集体经济</t>
  </si>
  <si>
    <t>通过村委会+合作社+贫困户的带贫模式，带动贫困户户均增收1696元；争取年底脱贫25户贫困户</t>
  </si>
  <si>
    <t>2020年度张市镇榆林郭村种植白芍、红花、大桃、养鹅产业扶贫种养植项目</t>
  </si>
  <si>
    <t>榆林郭村</t>
  </si>
  <si>
    <t>产业扶贫资金30万元投入尉氏县众赢种植专业合作社种植白芍、红花、大桃14户150余亩，利润分成共计14户贫困户；产业扶贫资金20万元投入尉氏县星辰种植专业合作社养鹅9户500只，利润分成共计9户贫困户和壮大村集体经济</t>
  </si>
  <si>
    <t>每年保底收益5万元，其中80%为参与贫困户分成，每户不低于500元，20%用于壮大村集体经济</t>
  </si>
  <si>
    <t>通过村委会+合作社+贫困户的带贫模式，带动贫困户户均增收1739元；争取年底脱贫20户贫困户</t>
  </si>
  <si>
    <t>2020年度邢庄乡府李庄村种植优质小麦产业扶贫项目</t>
  </si>
  <si>
    <t>府李庄村</t>
  </si>
  <si>
    <t>将产业扶贫资金100万投入府李庄鼎昌种植专业合作社、烧酒湖秋农种植专业合作社、芦关绿田种植专业合作社，发展产业，年收益分成10万，用于为70户贫困户进行收益分成和壮大村集体经济</t>
  </si>
  <si>
    <t>每年保底收益10万元，其中80%为70户贫困户分成，户均年收益1142元；20%用于壮大村集体经济</t>
  </si>
  <si>
    <t>该项目覆盖70户贫困户，采取村委会+合作社+贫困户的带贫模式，通过溢价收购、代种代养、跟种跟养、提供务工岗位、流转土地、收益分成等形式，带动贫困户增收，发展壮大村集体经济</t>
  </si>
  <si>
    <t>2020年度邢庄乡赵庄村种植优质花生产业扶贫项目</t>
  </si>
  <si>
    <t>赵庄村</t>
  </si>
  <si>
    <t>将产业扶贫资金100万元投入至赵庄村富安种植专业合作社、府李庄村鼎昌种植专业合作社，发展产业，年收益分成10万元，用于为贫困户进行收益分成和壮大村集体经济</t>
  </si>
  <si>
    <t>每年保底收益10万元，其中80%为56户贫困户分成，户均年收益1428元；20%用于壮大村集体经济</t>
  </si>
  <si>
    <t>该项目覆盖56户贫困户，采取村委会+合作社+贫困户的带贫模式，通过溢价收购、代种代养、跟种跟养、提供务工岗位、流转土地、收益分成等形式，带动贫困户增收，发展壮大村集体经济</t>
  </si>
  <si>
    <t>2020年度邢庄乡明家村种植优质洋葱产业扶贫项目</t>
  </si>
  <si>
    <t>明家村</t>
  </si>
  <si>
    <t>将产业扶贫资金50万元投入至明家村拥民种植专业合作社，发展产业，年收益分成5万元，用于为贫困户进行收益分成和壮大村集体经济</t>
  </si>
  <si>
    <t>每年保底收益5万元，其中80%为53户贫困户分成，户均年收益754元；20%用于壮大村集体经济</t>
  </si>
  <si>
    <t>该项目覆盖53户贫困户，采取村委会+合作社+贫困户的带贫模式，通过溢价收购、代种代养、跟种跟养、提供务工岗位、流转土地、收益分成等形式，带动贫困户增收，发展壮大村集体经济</t>
  </si>
  <si>
    <t>2020年度邢庄乡芦关村种植瓜菜产业扶贫项目</t>
  </si>
  <si>
    <t>芦关村</t>
  </si>
  <si>
    <t>将产业扶贫资金50万元投入至芦关村绿田种植专业合作社，发展产业，年收益分成5万元，用于为贫困户进行收益分成和壮大村集体经济</t>
  </si>
  <si>
    <t>每年保底收益5万元，其中80%为39户贫困户分成，户均年收益1025元；20%用于壮大村集体经济</t>
  </si>
  <si>
    <t>该项目覆盖39户贫困户，采取村委会+合作社+贫困户的带贫模式，通过溢价收购、代种代养、跟种跟养、提供务工岗位、流转土地、收益分成等形式，带动贫困户增收，发展壮大村集体经济</t>
  </si>
  <si>
    <t>2020年度永兴镇陈村种植红薯产业扶贫项目</t>
  </si>
  <si>
    <t>产业扶贫资金投入尉氏县思农合作社带动贫困户20--30人务工、利润分成共计104户贫困户</t>
  </si>
  <si>
    <t>带动贫困户户均增收1500元；合作社为村内具有劳动能力的贫困户提供20-30个就业岗位，年工资不低于5000元</t>
  </si>
  <si>
    <t>通过项目实施，带动就业岗位20-30个，带动贫困户户均增收1500元；预计脱贫40户68人</t>
  </si>
  <si>
    <t>2020年度永兴镇司马村种植西瓜、辣椒产业扶贫项目</t>
  </si>
  <si>
    <t>司马村</t>
  </si>
  <si>
    <t>产业扶贫资金投入尉氏县享佳种植合作社带动贫困户5——10人务工、利润分成共计50户贫困户</t>
  </si>
  <si>
    <t>带动贫困户户均增收1000元；合作社为村内具有劳动能力的贫困户提供5-10个就业岗位，年工资不低于4000元</t>
  </si>
  <si>
    <t>通过项目实施，带动就业岗位20-30个，带动贫困户户均增收1000元；预计脱贫8户10人</t>
  </si>
  <si>
    <t>2020年度十八里镇孟家村建设钢架结构棚发展食用菊和蔬菜种植产业扶贫项目</t>
  </si>
  <si>
    <t>孟家村</t>
  </si>
  <si>
    <t>孟家村钢结构标准棚30座（规格：宽8米、长100米、高2.5米），瓜菜种植，投资120万元，年收入30万元；温室大棚建成后，交由种植能手或致富带头人进行经营贫困户可进行跟种发展食用菊和蔬菜种植，也可就近实现务工，可带动10户贫困户增收</t>
  </si>
  <si>
    <t>建设30座温室大棚，发展食用菊和蔬菜种植，预计每座大棚收益在1万元左右；大棚所产生的纯收益，80%用于10户贫困户受益分成、20%用于壮大村集体经济发展</t>
  </si>
  <si>
    <t>通过村委会+合作社+贫困户的带贫模式，带动贫困户户均增收500-1000元不等；合作社为村内具有劳动能力的贫困户提供3-5个就业岗位，月工资不低于1600元；年底可脱贫1户</t>
  </si>
  <si>
    <t>2020年度十八里镇马家村建设钢架结构棚发展果蔬种植产业扶贫项目</t>
  </si>
  <si>
    <t>马家村</t>
  </si>
  <si>
    <t>马家家村钢结构标准棚30座（规格：宽8米、长100米、高2.5米），瓜菜种植，投资120万元，年收入30万元；温室大棚建成后，交由种植能手或致富带头人进行经营贫困户可进行跟种发展果蔬种植，也可就近实现务工，可带动15户贫困户增收</t>
  </si>
  <si>
    <t>建设30座温室大棚，发展果蔬种植，预计每座大棚收益在1万元左右；大棚所产生的纯收益，80%用于542户贫困户受益分成、20%用于壮大村集体经济发展</t>
  </si>
  <si>
    <t>通过村委会+合作社+贫困户的带贫模式，带动贫困户户均增收500-1000元不等；合作社为村内具有劳动能力的贫困户提供3-5个就业岗位，月工资不低于1600元；年底可脱贫3户</t>
  </si>
  <si>
    <t>2020年度门楼任乡赵家村养羊产业扶贫项目</t>
  </si>
  <si>
    <t>赵家村</t>
  </si>
  <si>
    <t>将产业扶贫资金40万投入开封天润大美牧业有限公司，发展产业，年收益分成4万，80%用于为39户贫困户进行收益分成，20%壮大村集体经济</t>
  </si>
  <si>
    <t>将资金注入合作社，将带动39户贫困户，与合作社进行利益联结，进行利润分成，户均利益受益每户每年820元</t>
  </si>
  <si>
    <t>该项目覆盖39户贫困户，采取村委会+合作社+贫困户的带贫模式，通过代种代养、跟种跟养、提供务工岗位、收益分成等形式，带动贫困户增收，发展壮大村集体经济</t>
  </si>
  <si>
    <t>2020年度门楼任乡李家村、郑家村养牛产业扶贫项目</t>
  </si>
  <si>
    <t>李家村、郑家村</t>
  </si>
  <si>
    <t>将产业扶贫资金60万投入尉氏县雅圣养殖场，发展产业，年收益分成6万，80%用于为131户贫困户进行收益分成，20%壮大村集体经济</t>
  </si>
  <si>
    <t>将资金注入合作社，将带动131户贫困户，与合作社进行利益联结，进行利润分成，户均利益受益每户每年366元</t>
  </si>
  <si>
    <t>该项目覆盖131户贫困户，采取村委会+合作社+贫困户的带贫模式，通过代种代养、跟种跟养、提供务工岗位、收益分成等形式，带动贫困户增收，发展壮大村集体经济</t>
  </si>
  <si>
    <t>2020年度水坡镇瓦岗村小杂果、蔬菜种植产业扶贫项目</t>
  </si>
  <si>
    <t>瓦岗村</t>
  </si>
  <si>
    <t>通过村委会+合作社+贫困户的模式，引导111户贫困户就地就近就业，根种等模式，并按照保底收益的形式增加贫困户收入</t>
  </si>
  <si>
    <t>每年保底收益10万元，为参与的111户贫困户分成，每户受益在560-1200元</t>
  </si>
  <si>
    <t>通过村委会+合作社+贫困户的带贫模式，带动111户贫困户，户均增收901元；合作社为村内具有劳动能力的贫困户提供1-10个就业岗位，月工资不低于1200元；年底预计可脱贫111户贫困户</t>
  </si>
  <si>
    <t>2020年度洧川镇兴龙岗村种植辣椒、花生产业扶贫项目</t>
  </si>
  <si>
    <t>兴龙岗村</t>
  </si>
  <si>
    <t>通过村委会+合作社+贫困户的模式，引导18户贫困户入社发展产业，每年按照注入到合作社资金的10%产业收益，其中80%用于贫困户受益分成，20%用于发展集体经济</t>
  </si>
  <si>
    <t>每户每年均保底收益2777元</t>
  </si>
  <si>
    <t>通过项目实施，带动18户贫困户年均增收2777元，实现15户贫困户脱贫</t>
  </si>
  <si>
    <t>省派第一书记</t>
  </si>
  <si>
    <t>2020年度邢庄乡水黄村种植花生产业扶贫项目</t>
  </si>
  <si>
    <t>水黄村</t>
  </si>
  <si>
    <t>将省派第一书记专项扶贫资金50万元投入至尉氏县淼力种植专业合作社，年收益分成10%，用于壮大村集体经济、为1户贫困户进行收益分成、对接带贫企业溢价收购10户贫困户优质粮食</t>
  </si>
  <si>
    <t>项目实施后，合作社带动11户贫困户发展产业，带动贫困户增收，加快致富脱贫速度，壮大村集体经济</t>
  </si>
  <si>
    <t>该项目覆盖11户贫困户，采取村委会+合作社+贫困户的带贫模式，通过溢价收购、代种代养、跟种跟养、提供务工岗位、流转土地、收益分成等形式，带动贫困户增收，发展壮大村集体经济</t>
  </si>
  <si>
    <t>2020年度邢庄乡屈楼村种植优质小麦产业扶贫项目</t>
  </si>
  <si>
    <t>屈楼村</t>
  </si>
  <si>
    <t>将省派第一书记专项扶贫资金50万元投入至尉氏县汇润种植专业合作社，年收益分成10%用于壮大村集体经济，合作社对接带贫企业溢价收购56户贫困户优质粮食</t>
  </si>
  <si>
    <t>项目实施后，合作社带动56户贫困户发展产业，带动贫困户增收，加快致富脱贫速度，壮大村集体经济</t>
  </si>
  <si>
    <t>2020年度新尉工业园区枣朱村养鸭产业扶贫项目</t>
  </si>
  <si>
    <t>枣朱村</t>
  </si>
  <si>
    <t>2020.1-2020.10</t>
  </si>
  <si>
    <t>通过村委会+合作社+贫困户的模式，按照保底收益+利润分成的形式增加村集体以及贫困户收入</t>
  </si>
  <si>
    <t>每年保底收益5万元，30%（1.5万元）用于村集体经济发展，70%（3.5万元）为12户参与的贫困户发放利润分成</t>
  </si>
  <si>
    <t>通过村委会+合作社+贫困户的带贫模式，村集体经济收入不低于1.5万元，为12户参与的贫困户发放利润分成3.5万元</t>
  </si>
  <si>
    <t>市派第一书记</t>
  </si>
  <si>
    <t>2020年度邢庄乡雷家村等9个村种植优质小麦产业扶贫项目</t>
  </si>
  <si>
    <t>明家村、簸箕任、拐杨、雷家、新庄、甄家、葛庄、赵庄、王响</t>
  </si>
  <si>
    <t>将市派第一书记专项扶贫资金共计180万元投入至各村党建引领合作社，年收益分成10%，用于为63户贫困户进行收益分成和壮大村集体经济，各村合作社流转9户贫困户土地、带动6户贫困户社内务工、对接带贫企业溢价收购60户贫困户优质粮食</t>
  </si>
  <si>
    <t>项目实施后，合作社带动119户贫困户发展产业，带动贫困户增收，加快致富脱贫速度，壮大村集体经济</t>
  </si>
  <si>
    <t>该项目覆盖119户贫困户，采取村委会+合作社+贫困户的带贫模式，通过溢价收购、代种代养、跟种跟养、提供务工岗位、流转土地、收益分成等形式，带动贫困户增收，发展壮大村集体经济</t>
  </si>
  <si>
    <t>2020年度庄头镇田家村等4个村种植大棚蜜瓜、养羊、养鸭等产业扶贫项目</t>
  </si>
  <si>
    <t>田家、黑高、郑二、阮家村</t>
  </si>
  <si>
    <t>将田家村市派第一书记资金投入到村党建促脱贫合作社，建造钢结构标准棚3座(规格：宽8米、长100米、总面积800平方米），种植瓜菜；购买肉羊苗，发展肉羊养殖;将郑二村市派第一书记资金20万元投入到村党建促脱贫合作社，建设砖混养殖棚5座（规格：宽10米、长100米、高3.5米）及购买鸭苗;将阮家村市派第一书记资金投入到村党建促脱贫合作社，修建钢结构温室大棚7座（规格：宽8米、长100米）、种植食用菌及高效农业;将黑高村市派第一书记资金投入到村党建促脱贫合作社，扩建养殖大棚2座，投入到平哥牧业养殖合作社，养殖肉羊以壮大养殖大户</t>
  </si>
  <si>
    <t>每年保底收益8万元，80%为贫困户受益分成、20%用于增加村集体收入</t>
  </si>
  <si>
    <t>通过村委会+党建促脱贫合作社+贫困户的带贫模式，带动贫困户户均增收1700元；合作社为村内具有劳动能力的贫困户提供10-20个就业岗位，月工资不低于1500元；年底可脱贫10户贫困户</t>
  </si>
  <si>
    <t>2020年度十八里镇金针村建设温室大棚、会庄村设施农业果蔬及陆地高效农作物种植产业扶贫项目</t>
  </si>
  <si>
    <t>金针、会庄村</t>
  </si>
  <si>
    <t>市派第一书记资金注入尉氏县三农专业合作社和尉氏县康道种植专业合作社，针村钢结构标准棚5座（规格：宽8米、长100米、高2.5米），瓜菜种植，投资20万元，年收入2万元；发展设施农业种植果蔬12亩，发展陆地高效种植优质小麦、中药和蔬菜等90亩所获收益为本村村集体和贫困户进行利益分成，同时带动有劳动能力的贫困户就业</t>
  </si>
  <si>
    <t>保底收益4万元，80%用于75户贫困户受益分成、20%用于壮大金针村、会庄村集体经济发展</t>
  </si>
  <si>
    <t>通过村委会+合作社+贫困户的带贫模式，带动贫困户户均增收500-1000元不等；合作社为村内具有劳动能力的贫困户提供11-15个就业岗位，月工资不低于1600元；年底可脱贫11户</t>
  </si>
  <si>
    <t>2020年度水坡镇西水坡村、横堤村种植小杂果、蔬菜产业扶贫项目</t>
  </si>
  <si>
    <t>西水坡、横堤村</t>
  </si>
  <si>
    <t>通过村委会+合作社+贫困户的模式，引导53户贫困户就地就近就业，并按照保底收益+利润分成的形式增加集体经济和贫困户收入</t>
  </si>
  <si>
    <t>1.横堤村，每年收益2万元，其中的0.6万元作为村集体经济，用于村内公益事业，1.4万元用于贫困户分成2.西水坡村，每年收益2万元，其中的0.6万元作为村集体经济，用于村内公益事业，1.4万元用于贫困户分成</t>
  </si>
  <si>
    <t>.1.横堤村通过村委会+合作社+贫困户的带贫模式，带动贫困户户均增收315-490元；合作社为村内具有劳动能力的贫困户提供1-10个就业岗位，月工资不低于1200元；年底可脱贫15户贫困户2.西水坡村通过村委会+合作社+贫困户的带贫模式，带动贫困户户均增收840-1225元；合作社为村内具有劳动能力的贫困户提供3-8个就业岗位，月工资不低于500元；年底可脱贫15户贫困户</t>
  </si>
  <si>
    <t>2020年度新尉园区祥符张村、吕家村养鸭产业扶贫项目</t>
  </si>
  <si>
    <t>祥符张村、吕家村</t>
  </si>
  <si>
    <t>1.吕家村，每年保底收益2万元，30%用于村集体经济发展，70%为5户贫困户利润分成户均2800元2.祥符张村，每年保底收益2万元，30%用于村集体经济发展，70%为8户贫困户利润分成</t>
  </si>
  <si>
    <t>通过村委会+合作社+贫困户的带贫模式，2个村集体经济收入不低于1.2万元，为13户参与的贫困户发放利润分成2.8万元</t>
  </si>
  <si>
    <t>2020年度大营镇寨黄村扶贫加工点配套设施建设项目</t>
  </si>
  <si>
    <t>寨黄村</t>
  </si>
  <si>
    <t>扶贫加工点厂房地面硬化:南北长54.2米，东西宽19.87米，共计1076.954平方米
扶贫厂房四周围墙：西墙长53.2米，高2.5米；南墙、北墙各长18.87米，高2.5米，东墙长53.2米，高1.9米,共328.43平方米</t>
  </si>
  <si>
    <t>扶贫加工点入住后，厂房年租金约6万元增加村集体收入，为贫困户脱贫提供保障，提供5个就业岗位人均月工资不低于2000元</t>
  </si>
  <si>
    <t>大营镇寨黄村扶贫加工点配套设施项目的实施，为寨黄村集体经济的发展提供有效的保障，增强了村集体经济发展潜力，务工贫困人员年收入可达2.4万元，年底5户贫困户脱贫提供了有效保障</t>
  </si>
  <si>
    <t>2020年度南曹乡朱坡村养羊、砖楼村种植花生、代庄村扩建扶贫加工点生产规模产业扶贫项目</t>
  </si>
  <si>
    <t>朱坡村、代庄村、砖楼村</t>
  </si>
  <si>
    <t>通过村委会+合作社（扶贫车间）+贫困户的模式，引导29户贫困户就地就近就业，并按照保底收益+利润分成的形式增加集体经济和贫困户收入</t>
  </si>
  <si>
    <t>1.朱坡村、代庄村：每村每年收益2万元,其中的0.4万元作为村集体经济，用于村内公益事业；剩余的1.6万元用于贫困户的利润分成；2.砖楼村：每年收益2万元,其中的0.6万元作为村集体经济，用于村内公益事业；剩余的1.4万元用于贫困户的利润分成</t>
  </si>
  <si>
    <t>（1）朱坡村：1、通过村委会+合作社+贫困户的带贫模式，增加村集体经济0.4万元；2、为15户贫困户做好利润分成；3、合作社为村内具有劳动能力的贫困户提供10-20个就业岗位，月工资不低于1500元（2）代庄：1、扶贫车间+村委会+贫困户的带贫模式，增加村集体经济0.4万元；2、为7户贫困户做好利润分成；3、扶贫车间为村内具有劳动能力的贫困户提供10-20个就业岗位，月工资不低于1500元（3）砖楼：1、通过村委会+合作社+贫困户的带贫模式，增加村集体经济0.6万元；2、为7户贫困户做好利润分成；3、合作社为村内具有劳动能力的贫困户提供10-20个就业岗位，月工资不低于1500元</t>
  </si>
  <si>
    <t>2020年度蔡庄镇后黄村种植花生产业扶贫项目</t>
  </si>
  <si>
    <t>后黄村</t>
  </si>
  <si>
    <t>把市派第一书记专项扶贫资金20万元注入尉氏县祥义种植合作社，通过村委会+合作社+贫困户、并按照保底收益+利益分成的模式增加村集体经济和贫困户收入计划带贫人数共计14户36人，分别是：黄江涛4人，王培峰3人，黄永国2人，李志军3人，黄根全2人，王坤岭2人，王志昂1人，黄金玉2人，王付定2人，王大宪1人，黄玉申2人，刘文超6人,黄超2人,李占伟4人</t>
  </si>
  <si>
    <t>资金注入合作社后，每年分成资金不低于投入资金总额的10%其中的20%纳入后黄村集体收入，用于发展壮大村集体经济，剩余的80%对14户贫困户进行利润分成，户均收益1143元</t>
  </si>
  <si>
    <t>该项目覆盖14户贫困户，采取村委会+合作社+贫困户的带贫模式，通过收益分成的形式，带动贫困户增收，发展壮大村集体经济</t>
  </si>
  <si>
    <t>2020年度张市镇高庄村保鲜冷库建设、尹庄村芦笋种植产业扶贫项目</t>
  </si>
  <si>
    <t>高庄村、尹庄村</t>
  </si>
  <si>
    <t>1.高庄村：建设保鲜冷库1座（①.场地地坪硬化500㎡；②.钢结构货物分拣棚120㎡；③.冷库房120㎡；④.冷库房地坪120㎡；⑤.12HP制冷机组带两个风机的制冷机1台；⑥.100w防爆灯10盏；⑦.BV-4外套∅20钢管护套照明线路110m;⑧.BV-3*10外套∅50钢管护套动力线35m;⑨.给排水管道69m），冷库建成后由高庄村盛荣种植专业合作社租赁使用，为8户弱劳动力、无劳动力的贫困户进行利润分成2.尉氏县农穗种植专业合作社代种芦笋40亩,为5户弱劳动力、无劳动力的贫困户进行利润分成</t>
  </si>
  <si>
    <t>1. 高庄村：通过村委会+合作社+贫困户的带贫模式，带动贫困户户均增收2000元；合作社为村内具有劳动能力的贫困户提供就业岗位，用工人员工资50-60元/天，长期用工人员签订用工协议                                       2.尹庄村：每年保底收益2万元, 其中的0.4万元壮大村集体经济，用于村内公益事业；剩余的1.6万元为参与贫困户分成，户均收益分成不低于2500元</t>
  </si>
  <si>
    <t>1.高庄村：高庄村合作社每年种植西瓜辣椒1000余亩，芦笋80亩，大蒜100亩，这些农产品均适合使用保鲜冷蔵库进行贮存，特别是芦笋收获期必须使用保鲜冷库进行存放，冷库建成后，与村内带贫合作社签订长期租赁协议，保证租金收益稳定每年保底收益2万元, 其中的0.4万元壮大村集体经济，用于村内公益事业；剩余的1.6万元为参与贫困户分成，户均收益分成不低于2000元 2.尹庄村：通过村委会+合作社+贫困户的带贫模式，带动5户贫困户均户增收不低于2500元；合作社为村内具有劳动能力的贫困户提供就业岗位，用工人员工资50-60元/天，长期用工人员签订用工协议</t>
  </si>
  <si>
    <t>2020年度岗李乡占庄村种植菌菇产业扶贫项目</t>
  </si>
  <si>
    <t>占庄村</t>
  </si>
  <si>
    <t>专项扶贫资金20万元，注入开封市文馨农业发展有限公司用于菌菇种植和禽类养殖，注入资金的10%,20000元用于年分成，权益归村集体所有</t>
  </si>
  <si>
    <t>村集体年收益2万元，36户贫困户户均受益450元，共计1.62万元0.38万元用于增加村集体收入，用于扶贫有关的公益事业</t>
  </si>
  <si>
    <t>通过发挥带贫能力，吸纳贫困户就业，贫困户占用工比例不低于30%，实现贫困户就近就业，有稳定可靠收入</t>
  </si>
  <si>
    <t>县派第一书记</t>
  </si>
  <si>
    <t>2020年度庄头镇郑一村等4个村种植蜜瓜、温室育苗棚、养羊产业扶贫项目</t>
  </si>
  <si>
    <t>郑一村、鸡王村、于家村、王家村</t>
  </si>
  <si>
    <t>将王家村县派第一书记资金10万元投入到村党建促脱贫合作社，利用强社带弱社，投入到俊鹏专业合作社，建砖混温室育苗棚（规格：宽4.5米、长80米、高4.5米）和钢结构标准棚，用于瓜菜育苗;将郑一村县派第一书记资金10万元投入到村党建促脱贫合作社，利用强社带弱社，投入到尉氏县希腾牧业有限公司，用于肉羊养殖;将鸡王村县派第一书记资金10万元投入到村党建促脱贫合作社，建设砖混养殖棚一座（规格：宽10米、长100米、高3.5米），进行肉羊养殖</t>
  </si>
  <si>
    <t>每年保底收益4万元，80%为贫困户受益分成、20%用于增加村集体收入</t>
  </si>
  <si>
    <t>通过村委会+合作社+贫困户的带贫模式，带动贫困户户均增收1000元；合作社为村内具有劳动能力的贫困户提供10-20个就业岗位，月工资不低于1500元；年底可脱贫10户贫困户</t>
  </si>
  <si>
    <t>2020年度邢庄乡岳家村等5个村种植优质洋葱产业扶贫项目</t>
  </si>
  <si>
    <t>大庙杨村、郭新庄村、尹庄村、岳家村、董庄村</t>
  </si>
  <si>
    <t>将县派第一书记专项扶贫资金50万元投入各村党建引领合作社，年收益分成10%，用于为17户贫困户进行利益分成和壮大村集体经济，各村合作社流转3户贫困户土地、对接带贫企业溢价收购121户贫困户优质粮食</t>
  </si>
  <si>
    <t>项目实施后，合作社带动142户贫困户发展产业，带动贫困户增收，加快致富脱贫速度，壮大村集体经济</t>
  </si>
  <si>
    <t>该项目覆盖142户贫困户，采取村委会+合作社+贫困户的带贫模式，通过溢价收购、代种代养、跟种跟养、提供务工岗位、流转土地、收益分成等形式，带动贫困户增收，发展壮大村集体经济</t>
  </si>
  <si>
    <t>2020年度水坡镇双河府等5个村小杂果蔬菜种植产业扶贫项目</t>
  </si>
  <si>
    <t>双河府村、东夹河村、李岗村、、贾寨村、  东水坡村、</t>
  </si>
  <si>
    <t>通过村委会+合作社+贫困户的模式，引导贫困户就地就近就业，并按照保底收益+利润分成的形式增加集体经济和贫困户收入</t>
  </si>
  <si>
    <t>1.双河府村，年收益1万元，0.3万元作为村集体，用于村内公益事业，0.7万元为贫困户分成2.东夹河村，年收益不低于1万元，30%作为村集体，用于村内公益事业，7户无劳力贫困户分成70%3.贾寨村，年收益1万元，0.3万元作为村集体，用于村内公益事业，0.7万元为贫困户分成4.李岗村，年收益1万元，0.3万元作为村集体，用于村内公益事业，0.7万元为贫困户分成5.东水坡村，年收益1万元，0.3万元作为村集体，用于村内公益事业，0.7万元为贫困户分成</t>
  </si>
  <si>
    <t>资金注入合作社后，每年为村集体经济注入利益分成资金1.5万元，作为贫困户发展产业资金，用于公益事业并为贫困户提供1-10个就业岗位，预计年底脱贫22户</t>
  </si>
  <si>
    <t>2020年度大马乡胡陈村外墙保温材料加工、马古岗村购置花生收割机产业扶贫项目</t>
  </si>
  <si>
    <t>胡陈村、马古岗村</t>
  </si>
  <si>
    <t>胡陈村：胡陈村2020年度县派第一书记专项产业扶贫资金10万元，以胡陈村集体名义资金注入河南百思德保温材料有限公司，本金归村集体所有通过协商，河南百思德保温材料有限公司每年按照注入资金的20%，年分成2万元进行分成马古岗：购置大型花生收割机一台</t>
  </si>
  <si>
    <t>1.胡陈村村集体留40%做为集体经济收入，作为滚动记入股份；另60%用于村里建档立卡贫困户：对于贫困人口马书梅、袁航、霍凤仙、陈国选、陈纪中、陈喜林、陈伟杰、张老虎、高书培、陈海升、李云枝参与村内环境卫生整治，2020年底拿出7500元对表现良好的奖励；贫困人员陈书贵、陈新治、陈培岭参与村内环境卫生整治，打扫干净的，年底奖励1500元/人2.马古岗购置花生收割机一台，每年可增收4万-5万元左右，用于无劳力、无资源、无固定收入的贫困户、设置公益岗位、发生“救急难”的农户救助和村集体经济积累</t>
  </si>
  <si>
    <t>1、通过资金投入，进行利润分成，对胡陈村建档立卡贫困户中老弱病残的“三无”（无劳动能力、无资源、无固定收入）人员和村集体分成增加收入；2、通过购买花生收割机，受益用于村集体经济积累、设置公益岗位、“三无”“救急难”农户救助等带动全村11户20人贫困户脱贫增收</t>
  </si>
  <si>
    <t>2020年度门楼任乡栗林村、闫后村、要家村建设钢构大棚、购置农机具、购置花生榨油机产业扶贫项目</t>
  </si>
  <si>
    <t>栗林村、闫后村、要家村</t>
  </si>
  <si>
    <t>要家村：以村集体名义新建钢结构大棚2座,长60米、宽10米、高2.2米，建筑面积1200平方米；闫后：产业扶贫发展辅助设备购置，需购置大型四轮农用车一台、旋空耙、秸秆机、麦秸打捆机、犁一台；栗林：购置花生榨油机一套</t>
  </si>
  <si>
    <t>1、建设出租大棚2座，每年租金一万元,增加村集体收入，鼓励脱贫户参与管理，每月发放一定额度的报酬，增加脱贫户收入，可以解决脱贫户的就业问题，巩固要家村脱贫成效；2、闫后村购置大型农机具，出租承包给个人每年村集体收益10000元作为村集体经济积累，用于设置公益岗位、“三无”“救急难”农户救助等；3、栗林村花生榨油机收入所得，作为村集体经济积累，用于设置公益岗位、“三无”“救急难”农户救助等</t>
  </si>
  <si>
    <t>1、要家村建设大棚，使脱贫户在内务工，增加收入，巩固脱贫成效，并增加村集体收入；2、闫后村购置大型农机具，作为村集体经济积累，用于设置公益岗位、“三无”“救急难”农户救助等；3、栗林村购置大型农机具，收取租金，作为村集体经济积累，用于设置公益岗位、“三无”“救急难”农户救助等3个村通过发展产业，共带动剩余5户贫困户脱贫</t>
  </si>
  <si>
    <t>2020年度岗李乡袁庄村种植食用菌、东戎村外墙保温材料加工产业扶贫项目</t>
  </si>
  <si>
    <t>东戎村、袁庄村、</t>
  </si>
  <si>
    <t>袁庄：10万元专项扶贫资金以袁庄村集体的名义利润分成耕耘农业，本金归村集体所有
东戎：10万元专项扶贫资金，注入到开封文旭实业有限公司（主要生产加工外墙保温材料），资金年分成注入资金的15%，权益归村集体所有，该公司按年进行分成资金</t>
  </si>
  <si>
    <t>1、耕耘农业每年按照10%比例进行分成，一部分发放给2019年未脱贫贫困户9户21人，每户每人分成400元/年，共计8400元；同时，协商耕耘农业提供一定务工岗位，解决部分贫困户的务工问题2、年收益15000元,3000元用于增加村集体收入进行统筹扶贫，12000元资金用于贫困户分成，该公司发挥带贫功能，吸纳贫困户就业，贫困户占用工比例不低于30%，实现贫困户就近就业，有稳定可靠收入</t>
  </si>
  <si>
    <t>1、通过村委会+合作社+贫困户的带贫模式，每户每人分成400元/年，剩余1600元注入村集体做为集体经济收入村集体收益收入仅用于和扶贫有关的公益事业；                 2、年收益15000元,3000元用于增加村集体收入进行统筹扶贫，12000元资金用于贫困户分成，户均增收521.7元</t>
  </si>
  <si>
    <t>2020年度十八里镇前滹沱村、后滹沱村、赵岗村、仓王村中草药、佛尚村种植洋葱、申庄村苗圃产业扶贫项目</t>
  </si>
  <si>
    <t>前滹沱村、后滹沱村、仓王村、佛尚村、 申庄村、赵岗村</t>
  </si>
  <si>
    <t>前滹沱村投入尉氏县众鼎专业合作社10万元，发展中草药白术23亩；后滹沱投入尉氏县久博专业合作社资金项目，发展中草药白术种植23亩；赵岗村投入尉氏县亿鑫专业合作社10万元，发展中草药白芷15亩、白术20亩；申庄村投入尉氏县合兴专业合作社10万元，发展苗圃种植50亩；仓王村投入尉氏县众泰专业合作社资金项目，发展中草药白术23亩；佛尚村投入尉氏县民惠专业合作社资金项目，发展洋葱52亩所获收益为本村村集体和贫困户进行利益分成，同时带动有劳动能力的贫困户就业</t>
  </si>
  <si>
    <t>保底收益6万元，80%用于83户贫困户受益分成、20%用于壮大前滹沱村、后滹沱村、赵岗村、申庄村、仓王村、佛尚村集体经济发展</t>
  </si>
  <si>
    <t>通过村委会+合作社+贫困户的带贫模式，带动贫困户户均增收500-1000元不等；合作社为村内具有劳动能力的贫困户提供 个就业岗位，月工资不低于1600元；年底可脱贫 28户</t>
  </si>
  <si>
    <t>2020年度新尉园区陈村养鸭产业扶贫项目（县派第一书记）</t>
  </si>
  <si>
    <t>每年保底收益1万元，30%（0.3万元）用于村集体经济发展，70%（0.7万元）为8户参与的贫困户发放利润分成</t>
  </si>
  <si>
    <t>通过村委会+合作社+贫困户的带贫模式，村集体经济收入不低于0.3万元，为8户参与的贫困户发放利润分成0.7万元</t>
  </si>
  <si>
    <t>2020年度大营镇三户赵村板材加工产业扶贫项目</t>
  </si>
  <si>
    <t>三户赵村</t>
  </si>
  <si>
    <t>项目资金10万元投入天龙壹圣家具有限公司</t>
  </si>
  <si>
    <t>将县派第一书记项目资金以村两委名义投入到天龙壹圣家具有限公司(本金依然归村集体所有)，每年确保村集体收益分成10％</t>
  </si>
  <si>
    <t>产业发展项目的实施，可有效增加三户赵村集体经济收入，为三户赵村集体经济发展起到积极的推动作用；带动3户贫困户务工，年增收4万元</t>
  </si>
  <si>
    <t>2020年度张市镇陆口村种植芦笋、边岗村种植蔬菜、西瓜、葡萄、榆林郭村种植桃树大蒜间种、坡庄村柴鸡散养等产业扶贫项目</t>
  </si>
  <si>
    <t>陆口村、边岗村、榆林郭村、坡庄村</t>
  </si>
  <si>
    <t>1.陆口村：尉氏县陆口之家种植专业合作社代种芦笋17亩，为6户弱劳动力、无劳动力的贫困户进行利润分成
2.边岗村：尉氏县边岗种植专业合作社代种蔬菜、西瓜、葡萄15亩，为10户弱劳动力、无劳动力的贫困户进行利润分成
3.榆林郭村：尉氏县众赢大桃种植专业合作社代种桃树、大蒜间种15亩，为9户弱劳动力、无劳动力的贫困户进行利润分成               4.坡庄村：尉氏县花硕种植专业合作社代养柴鸡2500只为3户弱劳动力、无劳动力的贫困户进行利润分成</t>
  </si>
  <si>
    <t>1.陆口村：每年保底收益1万元, 其中的0.2万元壮大村集体经济，用于村内公益事业；剩余的0.8万元为参与贫困户分成，户均收益分成不低于1300元                          2.边岗村：每年保底收益1万元, 其中的0.2万元壮大村集体经济，用于村内公益事业；剩余的0.8万元为参与贫困户分成，均户收益分成不低于800元                              3.榆林郭村：每年保底收益1万元, 其中的0.2万元壮大村集体经济，用于村内公益事业；剩余的0.8万元为参与贫困户分成，均户收益分成不低于800元                        4.坡庄村：每年保底收益1万元, 其中的0.2万元壮大村集体经济，用于村内公益事业；剩余的0.8万元为参与贫困户分成，均户收益分成不低于2400元</t>
  </si>
  <si>
    <t>1.陆口村：通过村委会+合作社+贫困户的带贫模式，带动贫困户户均增收1333元；合作社为村内具有劳动能力的贫困户提供就业岗位，用工人员工资50-60元/天         2.边岗村：通过村委会+合作社+贫困户的带贫模式，带动10户贫困户户均增收800元；合作社为村内具有劳动能力的贫困户提供就业岗位，用工人员工资50-60元/天      3.榆林郭村：通过村委会+合作社+贫困户的带贫模式，带动9户贫困户户均增收800元；合作社为村内具有劳动能力的贫困户提供就业岗位，用工人员工资50-60元/天          4.通过村委会+合作社+贫困户的带贫模式，带动3户贫困户户均增收2400元；合作社为村内具有劳动能力的贫困户提供就业岗位，用工人员工资50-60元/天</t>
  </si>
  <si>
    <t>2020年度永兴镇刘符陈村、孙留村、台子岗村种植西瓜辣椒产业扶贫项目</t>
  </si>
  <si>
    <t>刘符陈村、台子岗村、孙留村</t>
  </si>
  <si>
    <t>通过村委会+合作社+贫困户的模式，利用产业扶贫资金注入合作，按照保底收益+利润分成的形式增加集体经济和贫困户收入，利润分成13户，并提供就业岗位促增收</t>
  </si>
  <si>
    <t>3个村每年保底3万元，为参与分成的13户贫困户进行分成，户均1000元个村剩余部分壮大村集体经济</t>
  </si>
  <si>
    <t>通过村委会+合作社+贫困户的带贫模式，增加3个村集体经济分别为6000元、6000元、5000元；2、利润分成13户贫困户户均增收1000元；3、合作社为村内具有劳动能力的贫困户提供5-10个就业岗位，月工资不低于800元；可带动2户贫困户脱贫</t>
  </si>
  <si>
    <t>2020年度小陈乡大齐村、靳老村、圉村种植辣椒产业扶贫项目</t>
  </si>
  <si>
    <t>大齐村、靳老村、圉村</t>
  </si>
  <si>
    <t>通过村委会+合作社+贫困户的模式，引导57户贫困户发展辣椒种植或就地就近就业，并按照保底收益+利润分成的形式增加集体经济和贫困户收入</t>
  </si>
  <si>
    <t>1、圉村、大齐村每年收益1.2万元,1.2万元作为村集体经济，委会拿出盈利收入的70%左右用于帮扶有劳动能力的贫困户发展产业和救助无劳动能力的贫困户，其余30%盈利收入（其中20%用于贫困户农田防治；50%为贫困户购买种子；另30%做为村的公共积累）2.靳老村利润按照2：3：5比例进行分配其中20%为村集体收入、30%为贫困户在合作社务工工资、50%由村贫困户人员按户为单位进行分配</t>
  </si>
  <si>
    <t>大齐村、圉村资金注入合作社产业收益2.4万元；靳老村专项扶贫项目资金与省农垦协会合作，带动57户贫困户增加收入，同时也壮大了村集体经济</t>
  </si>
  <si>
    <t>2020年度南曹乡马庄村种植蔬菜、西黄庄种植辣椒、蒋沟村种植高粱、中山村种植莲藕、靳村和北曹村养羊产业扶贫项目</t>
  </si>
  <si>
    <t>靳村、马庄村、西黄庄、蒋沟村、北曹村、中山村</t>
  </si>
  <si>
    <t>靳村、马庄村、西黄庄、蒋沟村、北曹村、中山村：通过村委会+合作社+贫困户的模式，引导76户贫困户就地就近就业，并按照保底收益+利润分成的形式增加集体经济和贫困户收入</t>
  </si>
  <si>
    <t>马庄、靳村：每村每年收益1万元,其中的0.2万元作为村集体经济，用于村内公益事业；剩余的0.8万元用于贫困户的利润分成西黄庄、北曹、蒋沟、中山：每村每年收益1万元,其中的0.3万元作为村集体经济，用于村内公益事业；剩余的0.7万元用于贫困户的利润分成</t>
  </si>
  <si>
    <t>马庄、靳村：1、通过村委会+合作社+贫困户的带贫模式，增加村集体经济0.2万元；2、合作社为村内具有劳动能力的贫困户提供10-20个就业岗位，月工资不低于1500元中山、西黄庄、北曹、蒋沟：1、通过村委会+合作社+贫困户的带贫模式，增加村集体经济0.3万元；2、合作社为村内具有劳动能力的贫困户提供10-20个就业岗位，月工资不低于1500元</t>
  </si>
  <si>
    <t>2020年度蔡庄镇刘拐村、鹿村、蛮杨村产业扶贫项目</t>
  </si>
  <si>
    <t>刘拐村、鹿村、蛮杨村</t>
  </si>
  <si>
    <t>1、刘拐村：把县派第一书记专项扶贫资金10万元注入尉氏县松贤种植合作社，通过村委会+合作社+贫困户、并按照保底收益+利益分成的模式增加村集体经济和贫困户收入计划带贫人数共计14户24人，分别是：朱少先6人，刘林坡1人，刘书旺2人，肖元岭1人，朱玉生1人，孙迷针1人，肖献红2人，刘建山2人，李五英1人，刘小土1人，李土臣1人，朱连针1人,朱建设1人,高安民3人
2、鹿村：把县派第一书记专项扶贫资金10万元注入尉氏县恒祺种植合作社，通过村委会+合作社+贫困户、并按照保底收益+利益分成的模式增加村集体经济和贫困户收入计划带贫人数共计17户50人，分别是：周水林3人、周秀领5人、周牛套1人、周丰军4人、周国治1人、周志杰5人、冯春枝3人、周胡闹1人、杨粉连2人、刘香花2人、周永超4人、周群来3人、王玉环2人、王巧兰3人、周秀业1人、周建昌5人、周进岭5人
3、蛮杨村：把县派第一书记专项扶贫资金10万元注入尉氏县耀鼎种植合作社，通过村委会+合作社+贫困户、并按照保底收益+利益分成的模式增加村集体经济和贫困户收入计划带贫人数共计22户61人，分别是： 寇现德1人，李本道1人，刘谷垛1人，刘志明1人，王春合2人，王建功5人， 吴明朝1人，吴西振1人，吴新民4人，吴新义1人，杨合昌1人，杨红河1人，窦建功3人,王留国6人，朱广太2人，李顺昌5人，杨保株3人，韩花荣3人，陈桂花5人，王志友5人，王江雨4人，朱爱民5人</t>
  </si>
  <si>
    <t>1、刘拐村：资金注入合作社后，每年分成资金不低于投入资金总额的10%其中的20%纳入刘拐村集体收入，用于发展壮大村集体经济，剩余的80%对14户贫困户进行利润分成，户均收益1143元
2、鹿村：资金注入合作社后，每年分成资金不低于投入资金总额的10%其中的20%纳入鹿村集体收入，用于发展壮大村集体经济，剩余的80%对17户贫困户进行利润分成，户均收益470元
3、蛮杨村：资金注入合作社后，每年分成资金不低于投入资金总额的10%其中的20%纳入蛮杨村集体收入，用于发展壮大村集体经济，剩余的80%对22户贫困户进行利润分成，户均收益363元</t>
  </si>
  <si>
    <t>1、刘拐村:该项目覆盖14户贫困户，采取村委会+合作社+贫困户的带贫模式，通过收益分成的形式，带动贫困户增收，发展壮大村集体经济
2、鹿村：该项目覆盖17户贫困户，采取村委会+合作社+贫困户的带贫模式，通过收益分成的形式，带动贫困户增收，发展壮大村集体经济
3、蛮杨村：该项目覆盖22户贫困户，采取村委会+合作社+贫困户的带贫模式，通过收益分成的形式，带动贫困户增收，发展壮大村集体经济</t>
  </si>
  <si>
    <t>2020年度朱曲镇黄庄村等6个村平菇种植大棚产业扶贫项目</t>
  </si>
  <si>
    <t>黄庄村、史井村、周寨村、黄湖村、五村、毛寨村</t>
  </si>
  <si>
    <t>朱曲镇2020年度第一书记专项资金60万元，建设食用菌大棚24座，进行食用菌种植、生产、经营</t>
  </si>
  <si>
    <t>大棚建好后吸纳30户贫困户在大棚务工每月增收2000元；2.集体经济，通过大棚租赁集体经济每村每年收入2000-3000元，村集体收入用于贫困户的产业发展扶持和村级公益事业</t>
  </si>
  <si>
    <t>1.吸纳贫困户在大棚务工增加务工收入；2.贫困户可以承包大棚增加生产经营性收入3.通过大棚务工增加集体经济收入</t>
  </si>
  <si>
    <t>2020年度大桥乡十里铺村等4个村种植葡萄、养羊产业扶贫项目</t>
  </si>
  <si>
    <t>十里铺村、岗刘村、周庄村、冯村</t>
  </si>
  <si>
    <t>通过村委会+合作社+贫困户的模式，3个村资金分别注入合作社，利润分成，期限三年，从2020年到2022年，每年按10%分成，并引导6户贫困户就地就近就业，并按照保底收益+利润分成的形式增加村集体经济和贫困户收入</t>
  </si>
  <si>
    <t>每年每村收益1万元,作为壮大村集体经济</t>
  </si>
  <si>
    <t>1、通过村委会+合作社+贫困户的带贫模式，每年每村增加集体经济收入1万元；2、环境的改善为贫困户脱贫提供辅助动力；3、合作社为村内具有劳动能力的贫困户提供3-5个就业岗位，月工资不低于1500元；可带动6户贫困户脱贫</t>
  </si>
  <si>
    <t>深度贫困村</t>
  </si>
  <si>
    <t>2020年度新尉工业园区陈村养鸭产业扶贫项目</t>
  </si>
  <si>
    <t>新尉园区</t>
  </si>
  <si>
    <t>每年收益5万元，30%（1.5万元）用于村集体经济发展，70%（3.5万元）为14户参与的贫困户发放利润分成</t>
  </si>
  <si>
    <t>通过村委会+合作社+贫困户的带贫模式，村集体经济收入不低于1.5万元，为14户参与的贫困户发放利润分成3.5万元</t>
  </si>
  <si>
    <t>2020年度水坡镇横堤村蔬菜种植产业扶贫项目</t>
  </si>
  <si>
    <t>通过村委会+合作社+贫困户的模式，引导39户贫困户就地就近就业，并按照保底收益+利润分成的形式增加集体经济和贫困户收入</t>
  </si>
  <si>
    <t>每年收益5万元,其中的1.5万元作为村集体经济，用于村内公益事业；剩余的3.5万元用于贫困户利润分成</t>
  </si>
  <si>
    <t>通过村委会+合作社+贫困户的带贫模式，带动贫困户户均增收3000-5000元；合作社为村内具有劳动能力的贫困户提供5-20个就业岗位，月工资不低于1200元，预计年底可脱贫9户</t>
  </si>
  <si>
    <t>2020年度南曹乡马庄村种植蔬菜产业扶贫项目</t>
  </si>
  <si>
    <t>通过村委会+合作社+贫困户的模式，引导11户贫困户就地就近就业，并按照保底收益+利润分成的形式增加集体经济和贫困户收入</t>
  </si>
  <si>
    <t>每年收益5万元,其中的1.5万元作为村集体经济，用于村内公益事业；剩余的3.5万元用于贫困户的利润分成</t>
  </si>
  <si>
    <t>通过村委会+合作社+贫困户的带贫模式，带动贫困户户均增收4000元；合作社为村内具有劳动能力的贫困户提供3-10个就业岗位，月工资不低于1500元</t>
  </si>
  <si>
    <t>挂牌督战村</t>
  </si>
  <si>
    <t>将产业扶贫资金20万投入府芦关村绿田种植专业合作社，发展产业，年收益分成2万，用于为11户贫困户进行收益分成和壮大村集体经济</t>
  </si>
  <si>
    <t>每年保底收益2万元，其中80%为11户贫困户分成，户均年收益1454元；20%用于壮大村集体经济</t>
  </si>
  <si>
    <t>2020年度十八里镇会庄村建设钢架结构棚发展果蔬种植产业扶贫项目</t>
  </si>
  <si>
    <t>会庄村</t>
  </si>
  <si>
    <t>会庄村钢结构标准棚5座（规格：宽8米、长100米、高2.5米），瓜菜种植，投资20万元；温室大棚建成后，交由种植能手或致富带头人进行经营，年收入5万元贫困户可进行跟种发展果蔬种植，也可就近实现务工，可带动15户贫困户增收</t>
  </si>
  <si>
    <t>建设5座温室大棚，发展果蔬种植，预计每座大棚收益在1万元左右；大棚所产生的纯收益，80%用于60户贫困户受益分成、20%用于壮大村集体经济发展</t>
  </si>
  <si>
    <t>通过村委会+合作社+贫困户的带贫模式，带动贫困户户均增收500-1000元不等；合作社为村内具有劳动能力的贫困户提供3-5个就业岗位，月工资不低于1600元；年底可脱贫8户</t>
  </si>
  <si>
    <t>2020年度水坡镇朱岗村蔬菜种植产业扶贫项目</t>
  </si>
  <si>
    <t>朱岗村</t>
  </si>
  <si>
    <t>通过村委会+合作社+贫困户的模式，引导13户贫困户就地就近就业，根种等模式，并按照保底收益的形式增加贫困户收入</t>
  </si>
  <si>
    <t>每年保底收益2万元，为参与的13户贫困户分成，每户户均受益在1538元</t>
  </si>
  <si>
    <t>通过村委会+合作社+贫困户的带贫模式，带动13户贫困户，户均增收1538元；合作社为村内具有劳动能力的贫困户提供1-5个就业岗位，月工资不低于800元；年底预计可脱贫10户贫困户</t>
  </si>
  <si>
    <t>2020年度尉氏县大桥乡冯村养殖商品鸭产业扶贫项目</t>
  </si>
  <si>
    <t>冯村</t>
  </si>
  <si>
    <t>将产业扶贫资金20万投入冯村养殖商品鸭专业合作社，发展产业，年收益分成2万，用于为25户贫困户进行收益分成和壮大村集体经济</t>
  </si>
  <si>
    <t>每年保底收益2万元，其中80%为25户贫困户分成，户均年收益800元；20%用于壮大村集体经济</t>
  </si>
  <si>
    <t>该项目覆盖25户贫困户，采取村委会+合作社+贫困户的带贫模式，通过代种代养、跟种跟养、提供务工岗位、流转土地、收益分成等形式，带动贫困户增收，发展壮大村集体经济</t>
  </si>
  <si>
    <t>2020年度尉氏县大桥乡大槐树村种植蔬菜产业扶贫项目</t>
  </si>
  <si>
    <t>大槐树村</t>
  </si>
  <si>
    <t>将产业扶贫资金20万投入大槐树村种植蔬菜专业合作社，发展产业，年收益分成2万，用于为15户贫困户进行收益分成和壮大村集体经济</t>
  </si>
  <si>
    <t>每年保底收益2万元，其中80%为15户贫困户分成，户均年收益1300元；20%用于壮大村集体经济</t>
  </si>
  <si>
    <t>该项目覆盖15户贫困户，采取村委会+合作社+贫困户的带贫模式，通过代种代养、跟种跟养、提供务工岗位、流转土地、收益分成等形式，带动贫困户增收，发展壮大村集体经济</t>
  </si>
  <si>
    <t>产业扶持奖补</t>
  </si>
  <si>
    <t>2020年度张市镇种植花生、养羊产业扶持奖补项目</t>
  </si>
  <si>
    <t>产业扶持奖补项目</t>
  </si>
  <si>
    <t>尉氏县农业农村局</t>
  </si>
  <si>
    <t>（1）、发展特色种植业的422户其中：种植优质小麦398户2125.2亩；西瓜、辣椒249户1353.73亩；花生121户442.92亩；果树6户26.96亩；蔬菜6户18亩；红薯7户22.1亩；花木2户5.5亩；共计奖补资金98.043万元
（2）、发展养殖业117户其中：养羊97户946只；牛3户28头；猪7户151头；鸡5户9600只；鸭1户2000只；兔子5户930只共计奖补资金20.89万元
（3）、尉氏县边岗种植合作社共建钢结构标准棚36棚，其中：建造长160米*宽11米钢结构16棚，种植辣椒、蔬菜、西瓜76亩；建造长85米*宽11米钢结构18棚，种植辣椒、蔬菜、西瓜31亩；建造长81米*宽11米钢结构1棚，种植辣椒、蔬菜、西瓜1.3亩；建造长92米*宽11米钢结构1棚，种植辣椒、蔬菜、西瓜1.8亩投资260万元，带贫11户11人，年人均务工收入6000元，奖补资金52万元
（4）、尉氏县万家鑫种植专业合作社新认定绿色农产品一家，带贫18户奖补资金5万元</t>
  </si>
  <si>
    <t>通过产业扶持奖补项目，贫困户种植优质小麦每亩增收1000元，西瓜、辣椒每亩增收4000元，花生每亩增收1300元，果树每亩增收2000元，蔬菜每亩增收1200元，红薯每亩增收5000元，花木每亩增收1500元；养羊每只增收500元，养猪每头增收1000元，养牛每头增收3000元，养鸡鹅兔每只增收15元；可吸纳贫困户务工29户，年均工资5000元以上</t>
  </si>
  <si>
    <t>项目实施后，利用产业扶持奖补项目预计带动466户贫困户达到增收，户均收入2000元</t>
  </si>
  <si>
    <t>2020年度产业集聚区种植桃树、养羊产业扶持奖补项目</t>
  </si>
  <si>
    <t>产业集聚区</t>
  </si>
  <si>
    <t>（1）种植：桃树1户2亩奖补0.1万元；蔬菜1户1亩奖补0.03万元；
（2）养殖：养羊1户13只奖补0.26万元；</t>
  </si>
  <si>
    <t>贫困户姬永生种植桃树2亩、养羊13只，增收1万元；贫困户陈新义种植蔬菜1亩，增收0.2万元</t>
  </si>
  <si>
    <t>发挥产业扶持奖补项目功能，拓宽贫困户增收渠道</t>
  </si>
  <si>
    <t>2020年度朱曲镇种植花生、养羊产业扶持奖补项目</t>
  </si>
  <si>
    <t>（1）、发展特色种植业：种植优质花生的339户1724.1亩奖补51.723万元，种植优质小麦的4户31亩奖补0.62万元，种植花木的2户126.6亩奖补6.33万元，种植林果的2户9.7亩奖补0.485万元，种植瓜菜的6户21.6亩奖补0.648万元，种植红薯的3户12亩奖补0.36万元，种植中草药的1户2亩奖补0.06万元；
（2）、发展养殖业：养殖羊的25户1015只奖补20.3万元，养殖牛的7户34头奖补1.7万元，养殖猪的5户70头奖补1.4万元，发展养殖业养殖鸡的1户600只奖补0.3万元，养殖鸭的1户350只奖补0.175万元，养殖兔的2户350只奖补0.175万元；
（3）、新型经营主体尉氏县鑫沃家庭农场流转土地种植花木1450亩，奖补43.5万</t>
  </si>
  <si>
    <t>通过产业扶持奖补项目，种植花生每亩增收200元、种植优质小每亩增收200元、种植花木每亩增收600元、种植林果每亩增收800元、种植瓜菜每亩增收600元、种植红薯每亩增收600元、种植中草药每亩增收800元、养羊每只增收200元、养猪每头增收300元、养鸡每只增收10元、养鸭每只增收10元、养兔每只增收15元、养牛每头增收3000元新型经营主体带贫55户，预计每户年增收5000-6000元左右</t>
  </si>
  <si>
    <t>用产业扶持奖补项目资金带动404户贫困户，更好的发展生产，达到增收目的，增强脱贫信心，预计脱贫300户</t>
  </si>
  <si>
    <t>2020年度水坡镇种植花生、养羊产业扶持奖补项目</t>
  </si>
  <si>
    <t>1、种植：发展种植业种植花生的317户1173.94亩奖补34.8764万元，种植辣椒的113户339.48亩奖补9.8844万元，种植西瓜的58户181.39亩奖补5.4417万元，种植大蒜163户541.44亩奖补16.2432万元，种植红薯20户41亩奖补1.23万元，种植其它蔬菜33户82.2亩奖补2.466万元，奖补71.6617万元；
2、养殖：发展养殖业养殖山羊的123户807只奖补16.14万元，养殖肉牛的10户28头奖补1.4万元，养殖生猪的14户137头奖补2.29万元，养殖鸡鸭鹅3户1300只奖补0.47万元，养殖毛驴1户1头奖补0.05万元；合计奖补奖补20.35万元
3、老李村四季新种植专业合作社新建钢结构标准棚10座投资50万元，带贫11户11人，年人均务工收入5000元，奖补10万元；仝家村新康园源种植专业合作社带贫2019年大棚60座，发展特色种植业种植特色瓜果蔬菜的100余亩，根据新型农业经营主体建棚成本100万的60％分三年兑现奖补，第二年奖补资金20万</t>
  </si>
  <si>
    <t>通过产业扶持奖补项目，种植花生每亩增收1000元，种植西瓜、辣椒每亩增收1300元，种植大蒜每亩增收1500元，种植土豆每亩增收1500元，种植洋葱、洋白菜、冬瓜每亩增收1000元，种植红薯每亩增收1000元养羊每只增收500元；养猪每头增收500元；养牛每头增收2000元专业合作社每年吸纳11名贫困户务工，每人每年增收5000元以上</t>
  </si>
  <si>
    <t>项目实施后，利用产业扶持奖补项目，带动456户贫困户，户均增收2000元，预计脱贫120户</t>
  </si>
  <si>
    <t>2020年度小陈乡种植优质小麦、养羊产业扶持奖补项目</t>
  </si>
  <si>
    <t>小陈</t>
  </si>
  <si>
    <t>（1）、发展特色种植业的490户其中：种植优质小麦234户1470.05亩，奖补29.40万元；辣椒32户115亩，奖补3.46 万元；种植花生170户781.06亩，奖补23.43万元；种植田七1户3亩，奖补0.09万元；瓜菜46户249.47亩，奖补7.48万元；红薯7户32亩，奖补0.96万元；共计奖补资金64.82万元
（2）、发展养殖业36户其中：养羊28户452只，奖补9.04万元；牛6户44头，奖补2.2万元；猪2户116头，奖补2.32万元共计奖补资金13.56万元
（3）土地托管1户2亩，奖补0.04万元</t>
  </si>
  <si>
    <t>通过产业扶持奖补项目，种植优质小麦每亩增收500元，种植花生每亩增收800元，种植红薯每亩增收1000元，种植瓜菜每亩增收1000元，养牛每头增收3000元，养猪每头增收800元，养羊每只增收400元，土地托管每亩增收300元</t>
  </si>
  <si>
    <t>项目实施后，利用产业扶持奖补项目预计带动244户贫困户，户均收入2200元</t>
  </si>
  <si>
    <t>2020年度庄头镇种植优质小麦、养羊产业扶持奖补项目</t>
  </si>
  <si>
    <t>1、发展特色种植业种植优质小麦的325户1195.93亩奖补23.90万元，种植优质花生的420户2064.93亩奖补61.9479万元，种植红薯的56户108亩奖补3.24万元，种植花木的3户7亩奖补0.35万元，种植林果的7户15.354亩奖补0.7677万元，种植瓜菜的276户1290亩奖补38.70万元；
2、发展养殖业养殖牛的46户138只（头）奖补6.90万元，养殖羊的256户1887只（头）奖补37.74万元，养殖猪的24户186只（头）奖补3.72万元，养殖鸡2户1800只奖补0.9万元，养殖鸭5户3330只1.665万元，养殖鹅1户150只奖补0.075万元；
3、尉氏县俊鹏种植专业合作社建钢结构标准棚50座投资205万元，带贫16户16人，年人均务工收入5000-8000元，奖补41万元；尉氏县俊鹏种植专业合作社建钢结构标准保鲜库一座投资350万，带贫16户16人，年人均务工收入5000-8000元，奖补105万元；尉氏县春梅种植专业合作社建钢结构标准棚10座，投资30万元，带贫10户10人，年人均务工收入5000-8000元，奖补6万元；开封市郑店生态农业科技园流转土地500亩，种植花木，投资350万元，奖补15万；尉氏县喜群种植专业合作社建钢结构标准棚10座，投资30万元，带贫10户10人，年人均务工收入5000-8000元，奖补6万元；</t>
  </si>
  <si>
    <t>通过产业扶持奖补项目，贫困户种植大蒜每亩增收1500元，花生每亩增收1000元，红薯每亩增收1200元；养羊每只增收500元，养猪每头增收1000元，养牛每头增收3000元，养鸡鹅每只增收15元；新型经营主体可吸纳贫困户务工30人，月均工资1000元以上</t>
  </si>
  <si>
    <t>项目实施后，利用产业扶持奖补项目，带动663户贫困户，户均收入1500-3000元，激发贫困户积极性，提高家庭收入</t>
  </si>
  <si>
    <t>2020年度十八里镇种植优质小麦、养羊产业扶持奖补项目</t>
  </si>
  <si>
    <t>十八里镇2020年度产业扶贫项目总投资295.8626万元，涉及34个行政村，709户贫困户及2个经营主体
（1）发展种植业种植小麦的280户2714.05亩，奖补金额54.281万元；种植中草药的2户8.5亩，奖补金额 0.255 万元；种植花生的85户278.35亩，奖补金额 8.3505 万元；种植花、果木的35户127.29 亩，奖补金额 6.3646 万元；种植瓜菜的174户667.43亩，奖补金额 20.3229 万元；种植红薯的9户26.55亩，奖补金额 0.7965 万元；合计奖补 90.3704 万元
（2）发展养殖业养殖羊的192户1930只奖补  38.6万元；养殖猪的38户861头奖补17.22万元；养殖鸡的7户10580只奖补5.29万元，养殖鸭的7户52700只奖补 26.35 万元，养殖鹅的3户4350只奖补2.175万元，养殖兔的10户980只奖补0.49万元，养殖牛的10户45头奖补2.25万元，合计奖补资金 92.375 万元
合计资金：135.8626万元（既有种植又有养殖的贫困户，最大补偿金额不超过0.5万元）
（3）尉氏县晨雨种植专业合作社建钢结构标准棚14座带投资350万元，带贫10户10人，年人均务工收入5000元，奖补70万元；尉氏县康道种植专业合作社建钢结构标准棚10座投资48万元，带贫10户10人，年人均务工收入5000元，奖补9.6万元；合计奖补79.6万元
共计奖补215.4626万元</t>
  </si>
  <si>
    <t>通过产业扶持奖补项目，发展种植业种植小麦2714.05亩，每亩增收500元；种植中草药8.5亩，每亩增收2000元；种植花生278.35亩，每亩增收1000元；种植果木127.29亩，每亩增收2000元；种植瓜菜677.43亩，每亩增收2000元；种植红薯26.55亩，每亩增收1000元；发展养殖业养殖羊1930只，每只增收1000元；养殖猪861头，每头增收3000元；养殖鸡10580只，每只增收20元；养殖鸭52700只，每只增收20元；养殖鹅4350只，每只增收30元；养殖兔980只，每只增收27元；养殖牛45头，每头增收5000元;带贫主体2个；共预计增收944.894万元</t>
  </si>
  <si>
    <t>项目实施后，利用产业扶持奖补项目，带动709户贫困户，户均收入13327元，预计脱贫558户</t>
  </si>
  <si>
    <t>2020年度岗李乡种植花生、养羊产业扶持奖补项目</t>
  </si>
  <si>
    <t>1.发展种植小麦93户361.25亩.奖补7.3254万元，花生的306户1291.47亩,奖补38.7441万元；种植红薯的8户9.9亩，奖补0.297万元，种植瓜菜的21户54.6亩，奖补1.638万元，种植林果17户35.37亩，奖补1.7685万元，合计奖补49.773万元
2.发展养殖业养殖羊的63户857只奖补17.14万元，养殖猪的4户128头奖补2.56万元，养殖牛的4户21头奖补1.05万元，养殖鸡的3户21100只奖补10.55万元，养殖兔的2户140只奖补0.07万元，养殖鸭的2户40050只奖补20.025万元，养殖鸽子的1户50只奖补0.025元，合计奖补资金51.42万元
3.2019新建3个新型农业经营主体.开封市恒然农业发展有限公司、建设内容钢结构标准棚14座、投资规模84万元、奖补16.8万元尉氏县花晨种植专业合作社钢结构标准棚12座、投资规模118.8万元、奖补23.76万元尉农果蔬家庭农场日光温室联栋大棚36座、投资规模580万元、奖补116万元，合计奖补156.56万元</t>
  </si>
  <si>
    <t>通过产业扶持奖补项目，贫困户种植花生每亩增收800元，红薯每亩增收1000元，种植大蒜每亩增收3000元，养羊每只增收500元，养猪每头增收1000元，养牛每头增收3000元，养鸡每只增收15元；养鸭每只增收10元：3个带贫主体可吸纳贫困户80户，110人务工，年均工资6000元以上</t>
  </si>
  <si>
    <t>项目实施后，利用产业扶持奖补项目，带动334户贫困户，户均收入2100元，预计脱贫260户</t>
  </si>
  <si>
    <t>2020年度邢庄乡种植优质小麦、养羊产业扶持奖补项目</t>
  </si>
  <si>
    <t>邢庄乡2020年度产业扶贫项目总投资47.9107万元，涉及23个行政村，220户贫困户
1.发展种植业种植花生的149户613.19亩,奖补18.3857万元；种植小麦的179户666.52亩，奖补13.3304万元；种植大蒜30户100.32亩奖补3.0096万元；种植辣椒8户33亩奖补0.99万元；种植红薯4户9.5亩奖补0.285万元；种植林果7户18亩，奖补0.9万元，合计奖补36.9007万元
2.发展养殖业养殖羊的48户365只奖补7.3万元，养殖猪的6户43头,奖补0.86万元，养殖牛的7户25头奖补1.25万元，养殖鸡、鸭、鹅、兔的4户3200只奖补1.6万元，合计奖补资金11.01万元</t>
  </si>
  <si>
    <t>通过产业扶持奖补项目，贫困户种植花生每亩增收1300元，植小麦每亩增收1500元，每亩增收1300元红薯每亩增收5000元，种植辣椒每亩增收2000元，大蒜每亩增收8000元，林果每亩增收5000元；养羊每只增收500元，养猪每头增收1000元，养牛每头增收3000元，养鸡鹅每只增收5元</t>
  </si>
  <si>
    <t>利用产业扶持奖补项目预计带动220户贫困户，户均收入约2177元</t>
  </si>
  <si>
    <t>2020年度南曹乡种植花生、养羊产业扶持奖补项目</t>
  </si>
  <si>
    <t>1、发展特色种植业种植花生411户1907.69亩奖补58.0177万元，种植优质小麦的19户87.7亩奖补1.754万元，种植林果的6户20亩奖补1万元；，种植蔬菜10户50.9亩奖补1.527万元；，种植红薯的2户1.47亩奖补0.0441万元，种植中草药的18户91.5亩奖补2.745万元
2、发展养殖业养殖羊的125户1106只奖补23.81万元，养殖牛的16户66头奖补2.518万元，养殖猪的10户206头奖补2.43万元；发展养殖业养殖鸡的1户1600只奖补0.8万元，养殖鸭的1户6000只奖补0.5万元，养殖兔的2户640只奖补0.36万元（既有种植又有养殖的贫困户，最大补偿金额不超过0.5万元）
3、土地托管5户16.1亩0.382万元
4、新型经营主体李四种植合作社蔬菜大棚种植：建设大棚规格100*14的2座  100*8的有20座，投资规模120万奖补24万；新杰苗木基地花木种植流转土地600亩，投资500万元，奖补18万</t>
  </si>
  <si>
    <t>通过产业扶持奖补项目，种植花生1907.69亩每亩增收200元、种植优质小麦87.7亩每亩增收200元、种植林果的20亩每亩增收800元，种植蔬菜的50.9亩每亩增收600元、种植红薯的1.47亩每亩增收600元、种植中草药的91.5亩每亩增收800元、养羊1106只每只增收200元、养猪206头每头增收300元、养鸡1600只每只增收10元、养鸭6000只每只增收10元、养兔640只每只增收15元、养牛66只，新型经营主体吸纳贫困户务工，工资5000元/人/年</t>
  </si>
  <si>
    <t>项目实施后，利用产业扶持奖补项目，预计脱贫300户</t>
  </si>
  <si>
    <t>2020年度蔡庄镇种植优质小麦、养羊产业扶持奖补项目</t>
  </si>
  <si>
    <t>1、发展特色种植业种植花生354户1314.19亩奖补39.4257万元，种植优质小麦419户1745.52亩奖补34.9104万元，种植林果的5户11.2亩奖补0.56万元；，种植蔬菜29户103.64亩奖补3.1092万元；，种植红薯的3户5.5亩奖补0.165万元，种植中草药的2户4亩奖补0.12万元
2、发展养殖业养殖羊的71户741只奖补14.82万元，养殖牛的1户3奖补0.15万元，养殖猪的6户130头奖补2.6万元（既有种植又有养殖的贫困户，最大补偿金额不超过0.5万元）</t>
  </si>
  <si>
    <t>通过产业扶持奖补项目，种植花生每亩增收800元、种植优质小麦每亩增收800元、种植林果每亩增收1000元，种植蔬菜每亩增收800元、种植红薯每亩增收800元、种植中草药每亩增收800元、养羊每只增收700元、养猪每头增收500元、 养牛每头增收2000元</t>
  </si>
  <si>
    <t>带贫减贫机制：利用产业扶持奖补项目资金带动贫困户更好的发展生产，达到增产增收目的，增强脱贫信心，预计脱贫101户</t>
  </si>
  <si>
    <t>2020年度洧川镇种植林果、养羊产业扶持奖补项目</t>
  </si>
  <si>
    <t>（1）、发展特色种植业种植优质小麦的59户165.1亩，奖补3.3022万元；种植优质花生的101户299.31亩，奖补8.9793万元；果树种植1户3亩，奖补0.15万元
（2）、发展养殖：养牛2户6头，奖补0.3万元；养羊41户376只，奖补6.9万元；养兔3户195只，奖补0.0975万元
（3）、发展新型农业经营主体2个（开封市祥润种植专业合作社投资500万，建大棚100座，2019年年底一期建成50座，奖补100万；同时发展600亩林果种植，奖补18万；</t>
  </si>
  <si>
    <t>通过产业扶持奖补项目，种植花生，每亩增收500元，种植优质小麦，每亩增收400元；种植果树每亩增收500元；养牛每头增收2000元；养羊每只增收500元；养兔每只增收20元新型农业经营主体：奖补133万元，用于做大做强农业合作社，更好带贫，开封祥润种植专业合作社两项奖补项目共计带贫29户，29人，工资5000元/人/年</t>
  </si>
  <si>
    <t>项目实施后，利用产业扶持奖补项目预计带动125户贫困户，户均收入0.2275万元</t>
  </si>
  <si>
    <t>2020年度门楼任乡种植花生、养羊产业扶持奖补项目</t>
  </si>
  <si>
    <t>1、种植：小麦25户131.38亩奖补2.6276万元；花生241户1156.18亩奖补31.9494万元；大蒜20户58.1亩奖补1.743万元；辣椒9户21.3亩奖补0.639万元；洋葱1户3亩奖补0.09万元；花椒1户4.8亩奖补0.24万元；菊花1户3亩奖补0.15万元
2、养殖：养羊72户744只奖补13.86万元；养牛12户51头奖补2.55万元；养猪30户302头奖补6.04万元；养鸭1户1000只奖补0.5万元；养鸡3户2240只奖补1.12万元
3、土地托管：土地托管13户49.39亩奖补金额0.9878万元
4、尉氏县腾龙种植专业合作社，建大棚16座，发展特色种植业种植草莓的50.5亩，奖补金额26万元（2019年度）
5、尉氏县腾龙种植专业合作社，对草莓新认定绿色农产品的申报主体一次性奖补5万元/个，奖补金额5万元
6、开封市金沙沃实业有限公司，对大桃、甜杏两个新认定绿色农产品的申报主体一次性奖补5万元/个，奖补金额10万元
7、尉氏县郝昂种植专业合作社，新建大棚12座，发展育红薯苗，奖补金额24万元</t>
  </si>
  <si>
    <t>通过产业扶持奖补项目，种植每亩增收800元，养殖每只（头）增收600-2000元；新建农业设施28座，带动24户24人，带贫方式：吸纳贫困户务工24户24人月均工资600-1500元</t>
  </si>
  <si>
    <t>项目实施后，利用产业扶持奖补项目预计带动278户贫困户，户均收入1000-5000元</t>
  </si>
  <si>
    <t>2020年度永兴镇种植优质小麦、养羊产业扶持奖补项目</t>
  </si>
  <si>
    <t>1、发展特色种植业种植优质小麦的501户1163.8亩奖补23.276万元，种植优质花生的350户1135.99亩奖补34.0797万元，种植林果的3户14.6亩奖补0.438万元，种植瓜菜的490户1191.67亩奖补35.7501万元；种植蘑菇1户500袋奖补0.25万元合计奖补93.7938万元
2、发展养殖业养殖牛的5户19只（头）奖补0.95万元，养殖羊的420户766只（头）奖补15.320万元，养殖猪的50户1703只（头）奖补34.06万元，养殖鸡5户9258只奖补4.629万元，养殖鹅1户300只奖补0.15万元；合计奖补55.109万元
3、尉氏县诚信家庭农场投资170万建钢架育苗大棚8*100的85座，带贫10户20人，年人均务工收入5000-8000元，奖补34万元；尉氏县瑞林专业种植合作社，流转土地1100亩，投资300万元，带贫15户33人，年人均务工收入5000-8000元，奖补33万元；尉氏县易耘农业发展有限公司流转土地510亩，种植蔬菜，投资100万元，带贫10户20人，年人均务工收入5000-8000元，奖补15.3万元；合计奖补82.3万元</t>
  </si>
  <si>
    <t>通过产业扶持奖补项目，花生每亩增收1000元，养羊每只增收500元，养猪每头增收1000元，养牛每头增收3000元，养鸡鹅每只增收15元；新型经营主体可吸纳贫困户务工73人，月均工资1000元以上</t>
  </si>
  <si>
    <t>项目实施后，利用产业扶持奖补项目，带动501户贫困户，户均收入1500-3000元，激发贫困户积极性，提高家庭收入</t>
  </si>
  <si>
    <t>2020年度大马乡种植花生、养羊产业扶持奖补项目</t>
  </si>
  <si>
    <t>1、发展特色种植业种植花生的328户1539.23亩（袋）奖补46.1769万元，种植西瓜的3户9亩（袋）奖补0.27万元，种植果树的2户2.5亩（袋）奖补0.125万元；种植蔬菜的1户16亩（袋）奖补0.48万元；种植红薯的3户8.4亩（袋）奖补0.252万元；种植大蒜的9户25.6亩（袋）奖补0.768万元；种植大棚菜的1户1亩（袋）奖补0.05万元；合计奖补48.1219万元
2、发展养殖业养殖羊的138户1426只（头）奖补28.52万元，养殖牛的15户75头奖补3.75万元，养殖猪的24户474头奖补9.48万元；养殖鸡的7户7940只奖补3.97万元；养殖鸭的1户800只奖补0.4万元；合计奖补46.12万元
3、尉氏县景诚种植专业合作社建设钢结构标准棚10座，投资300万，奖补60万（2019年度申报项目）
4、尉氏县四义丰农业开发公司建设钢结构标准棚10座，投资330万，奖补66万（2019年度申报项目）</t>
  </si>
  <si>
    <t>通过产业扶持奖补项目，贫困户种植花生每亩增收1300元，红薯每亩增收5000元，种植蔬菜每亩增收2000元，大蒜每亩增收8000元，林果每亩增收5000元；养羊每只增收500元，养猪每头增收1000元，养牛每头增收3000元，养鸡鸭每只增收15元；新型经营主体可吸纳贫困户务工，年工资5000元以上</t>
  </si>
  <si>
    <t>项目实施后，利用产业扶持奖补项目，带动392户贫困户，户均增收入2000元</t>
  </si>
  <si>
    <t>2020年度大营镇种植优质小麦、养羊产业扶持奖补项目</t>
  </si>
  <si>
    <t>（1）、种植：小麦264户，822.2亩，奖补16.444万元；花生147户，516.5 亩，奖补15.495万元；大蒜111户，248.1 亩，奖补金额7.443万元；种植果树19户，32.2亩，奖补1.61万元；
（2）养殖：养羊2户20只奖补0.4万元；
土地托管17户，47.29亩，奖补金额0.9458；
（3）新型经营主体尉氏县阿凡达种植合作社大棚种植，建设大鹏规格100米×10米，投资规模100万，种植阳光玫瑰、桃树，奖补20万
（4）新型经营主体康正农业有限公司，建设大鹏规格100米×10米，投资规模100万，种植蔬菜，奖补20万</t>
  </si>
  <si>
    <t>通过产业扶持奖补项目，贫困户种植小麦每亩增收500元，花生每亩增收1000元，花木林果每亩增收2000元、瓜菜每亩增收2000元、养羊每只增收1000元，土地托管增收500元两个带贫主体可吸纳贫困户20户、20人务工，年均工资5000元以上</t>
  </si>
  <si>
    <t>项目实施后，利用产业扶持奖补项目，带动399户贫困户，户均收入5000元，预计脱贫108户</t>
  </si>
  <si>
    <t>2020年度新尉园区种植花生、养羊产业扶持奖补项目</t>
  </si>
  <si>
    <t>1、发展种植业种植花生的223户1134.635亩，奖补33.7740万元；种植西瓜2户3.5亩，奖补0.105万元；大蒜51户119.6亩，奖补3.588万元；红薯18户30.93亩，奖补0.9279万元；大枣1户5.34亩，奖补0.267万元；桃2户4亩，奖补0.2万元；核桃1户4亩，奖补0.2万元；辣椒1户4亩，奖补0.2万元
2、发展养殖业养殖羊83户699头，奖补13.98万元；羊猪15户364头，奖补7.28万元；养牛17户46头，奖补2.3万元；养鸡5户15210只，奖补7.605万元；养兔1户120只0.06万元；养鸽子1户50只0.025万元
3、尉氏县新尉尚王村建设钢结构标准棚100米×宽9米4座、长90米×宽9米6座投资48.031万元，带贫10户10人，年人均务工收入5000元，奖补9.6062万元；新尉园区陈村建设钢结构标准棚长100米×宽9米10座投资51.05万元，带贫10户10人，年人均务工收入5000元，奖补10.21万元；新尉园区枣朱村建设钢结构标准棚长100米×宽9米10座投资51.051万元，带贫10户10人，年人均务工收入5000元，奖补10.2102万元</t>
  </si>
  <si>
    <t>通过产业扶持奖补项目，种植花生每亩增收1000元，种植西瓜、辣椒每亩增收1300元，种植大蒜每亩增收1500元，种植核桃、桃每亩增收2000元，种植红薯每亩增收1000元，种植辣椒每亩增收2000元养羊每只增收500元；养猪每头增收500元；养牛每头增收2000元；养鸡每只增收15元专业合作社每年吸纳30名贫困户务工，每人每年增收5000元以上</t>
  </si>
  <si>
    <t>利用产业扶持奖补项目预计带动276户贫困户，户均收入1500-3000元</t>
  </si>
  <si>
    <t>2020年度大桥乡种植优质小麦、养羊产业扶持奖补项目</t>
  </si>
  <si>
    <t>（1）、发展特色种植业种植优质小麦的206户836.38亩奖补16.7276万元，种植优质花生的145户558.04亩，奖补16.7412万元，种植辣椒的2户7亩，奖补0.21万元，种植红薯的3户4.2亩，奖补0.126万元，种植青菜的6户13亩，奖补0.39万元，种植葡萄的6户20.5亩，奖补1.025万元，种植果木的7户28.78亩，奖补1.439万元；合计奖补36.6588万元
（2）、发展养殖业养殖肉羊的62户546只，奖补10.92万元，养殖猪的9户147头，奖补2.94万元，养殖鸡的3户2200只，奖补1.1万元，养殖鸭的1户1000只，奖补0.5万元，养殖肉牛的5户21只，奖补1.05万元；合计奖补16.51万元
（3）、1个新型农业经营主体新型经营主体，尉氏县亿年种植专业合作社，占地面积601亩，种植蔬菜花木务工贫困人数10人，务工工资5万元带贫总人数是10人总投资75.1250万元，奖补18.03万元；合计奖补18.03万元</t>
  </si>
  <si>
    <t>通过产业扶持奖补项目，贫困户种植辣椒每亩增收1500元，花生每亩增收1000元，红薯每亩增收1200元；养羊每只增收500元，养猪每头增收1000元，养牛每头增收3000元，养鸡每只增收15元；新型经营主体可吸纳贫困户务工10人，月均工资1000元以上</t>
  </si>
  <si>
    <t>项目实施后，利用产业扶持奖补项目，带动258户贫困户，户均收入1500-3000元，激发贫困户积极性，提高家庭收入</t>
  </si>
  <si>
    <t>就业扶贫</t>
  </si>
  <si>
    <t>2020年度尉氏县朱曲镇转移就业补助项目</t>
  </si>
  <si>
    <t>就业扶贫项目</t>
  </si>
  <si>
    <t>对该镇362名务工人员及2个县域内企业、合作社等经济组织进行补助</t>
  </si>
  <si>
    <t>通过项目实施带动贫困户 362 人务工，使之脱贫致富，人均月增收0.2万元左右</t>
  </si>
  <si>
    <t>通过贫困户外出务工增加收入脱贫，人均年增收 2万元；使232户贫困户稳定持续增收，年底可脱贫 60户贫困户</t>
  </si>
  <si>
    <t>2020年度尉氏县洧川镇转移就业补助项目</t>
  </si>
  <si>
    <t>对该镇9名务工人员进行补助</t>
  </si>
  <si>
    <t>通过项目实施带动贫困户 9 人务工，使之脱贫致富，人均月增收 0.25万元左右</t>
  </si>
  <si>
    <t>通过贫困户外出务工增加收入脱贫，人均年增收 2.5万元；使 9 户脱贫户稳定持续增收</t>
  </si>
  <si>
    <t>2020年度尉氏县蔡庄镇转移就业补助项目</t>
  </si>
  <si>
    <t>对该镇213名务工人员和17个县域内企业、合作社等经济组织进行补助</t>
  </si>
  <si>
    <t>通过项目实施带动贫困户 213 人务工，使之脱贫致富，人均月增收 3000元左右</t>
  </si>
  <si>
    <t>通过贫困户外出务工增加收入脱贫，人均年增收3.12万元；年底可脱贫8户贫困户</t>
  </si>
  <si>
    <t>2020年度尉氏县门楼任乡转移就业补助项目</t>
  </si>
  <si>
    <r>
      <t>对该乡</t>
    </r>
    <r>
      <rPr>
        <sz val="9"/>
        <color indexed="8"/>
        <rFont val="宋体"/>
        <family val="0"/>
      </rPr>
      <t>99</t>
    </r>
    <r>
      <rPr>
        <sz val="9"/>
        <color indexed="8"/>
        <rFont val="宋体"/>
        <family val="0"/>
      </rPr>
      <t>名务工人员和</t>
    </r>
    <r>
      <rPr>
        <sz val="9"/>
        <color indexed="8"/>
        <rFont val="宋体"/>
        <family val="0"/>
      </rPr>
      <t>2</t>
    </r>
    <r>
      <rPr>
        <sz val="9"/>
        <color indexed="8"/>
        <rFont val="宋体"/>
        <family val="0"/>
      </rPr>
      <t>个县域内企业、合作社等经济组织进行补助</t>
    </r>
  </si>
  <si>
    <t>通过项目实施带动贫困户99人务工，使之脱贫致富，人均月增收0.24万元左右</t>
  </si>
  <si>
    <t>通过贫困户外出务工增加收入脱贫，人均年增收2.8万元；使75户脱贫户稳定持续增收，年底可脱贫7户贫困户</t>
  </si>
  <si>
    <t>2020年度尉氏县邢庄乡转移就业补助项目</t>
  </si>
  <si>
    <t>鼓励本县域内4家企业积极吸纳就业及支持37名贫困人员转移就业进行奖补，增加贫困家庭收入</t>
  </si>
  <si>
    <t>通过企业吸纳就业和贫困人员转移就业，使务工人员实现稳定可靠持续增收，年均增收30000元</t>
  </si>
  <si>
    <t>充分发挥“就业”扶贫的“造血”功能，加快推动贫困群众增收脱贫，带动37名贫困群众务工，年均增收30000元以上</t>
  </si>
  <si>
    <t>2020年度尉氏县新尉园区转移就业奖补项目</t>
  </si>
  <si>
    <t>对该区220名外出人员和县域内企业、合作社等经济组织进行补助</t>
  </si>
  <si>
    <t>通过项目实施带动贫困户220人外出务工，使之脱贫致富，人均月增收3000左右</t>
  </si>
  <si>
    <t>通过贫困户外出务工增加收入脱贫，人均年增收3万元</t>
  </si>
  <si>
    <t>2020年度尉氏县水坡镇转移就业补助项目</t>
  </si>
  <si>
    <t>对该镇201名外出人员进行补助</t>
  </si>
  <si>
    <t>通过项目实施带动贫困户 201 人务工，使之脱贫致富，人均月增收 0.2万元左右</t>
  </si>
  <si>
    <t>通过贫困户外出务工增加收入脱贫，人均年增收 2.2万元；使 198 户脱贫户稳定持续增收，年底可脱贫 3户贫困户</t>
  </si>
  <si>
    <t>2020年度尉氏县十八里镇转移就业补助项目</t>
  </si>
  <si>
    <t>对十八里镇166户223名外出务工和县域内2家企业等经济组织进行补助</t>
  </si>
  <si>
    <t>通过项目实施带动贫困户166户223人外出务工，使之脱贫致富，人均月增收3000左右</t>
  </si>
  <si>
    <t>通过贫困户外出务工增加收入脱贫，人均年增收3.6万元，年底可带动108户贫困户脱贫</t>
  </si>
  <si>
    <t>2020年度尉氏县张市镇转移就业奖补项目</t>
  </si>
  <si>
    <t>对我镇385名务工人员和13个县域内企业、合作社等经济组织进行补助</t>
  </si>
  <si>
    <t>通过项目实施带动贫困户385人外出务工，使之脱贫致富，人均月增收2879元</t>
  </si>
  <si>
    <t>通过贫困户外出务工增加收入脱贫，人均年增收34550元，年底可脱贫65户贫困户</t>
  </si>
  <si>
    <t>2020年度尉氏县岗李乡转移就业补助项目</t>
  </si>
  <si>
    <r>
      <t>对该镇99名务工人员和</t>
    </r>
    <r>
      <rPr>
        <sz val="9"/>
        <color indexed="8"/>
        <rFont val="宋体"/>
        <family val="0"/>
      </rPr>
      <t>5</t>
    </r>
    <r>
      <rPr>
        <sz val="9"/>
        <color indexed="8"/>
        <rFont val="宋体"/>
        <family val="0"/>
      </rPr>
      <t>个县域内企业、合作社等经济组织进行补助，</t>
    </r>
  </si>
  <si>
    <t>通过项目实施带动贫困户 99 人务工，使之脱贫致富，人均月增收0.24万元左右</t>
  </si>
  <si>
    <t>通过贫困户外出务工增加收入脱贫，人均年增收 2.8万元；使69户脱贫户稳定持续增收，年底可脱贫7户贫困户</t>
  </si>
  <si>
    <t>2020年度尉氏县大马乡转移就业补助项目</t>
  </si>
  <si>
    <t>对该乡77名务工人员和25个县域内企业、合作社等经济组织进行补助</t>
  </si>
  <si>
    <t>通过项目实施带动贫困户77人务工，使之脱贫致富，人均月增收 0.16 万元 左右</t>
  </si>
  <si>
    <t>通过贫困户外出务工增加收入脱贫，人均年增收1.6 万元；使 11 户脱贫户稳定持续增收，年底可脱贫60户贫困户</t>
  </si>
  <si>
    <t>2020年度尉氏县庄头镇转移就业补助项目</t>
  </si>
  <si>
    <t>对该镇82名务工人员和5个县域内企业、合作社等经济组织进行补助</t>
  </si>
  <si>
    <t>通过项目实施带动贫困户82人务工，使之脱贫致富，人均月增收0.3 万元左右</t>
  </si>
  <si>
    <t>通过贫困户外出务工增加收入脱贫，人均年增收2 万元；使35户脱贫户稳定持续增收，年底可脱贫47户贫困户</t>
  </si>
  <si>
    <t>2020年度尉氏县南曹乡转移就业补助项目</t>
  </si>
  <si>
    <t>对该乡191名务工人员和28个县域内企业、合作社等经济组织进行补助</t>
  </si>
  <si>
    <t>通过企业吸纳就业和贫困人员转移就业，使务工人员实现稳定可靠持续增收</t>
  </si>
  <si>
    <t>充分发挥“就业”扶贫的“造血”功能，加快推动贫困群众增收脱贫</t>
  </si>
  <si>
    <t>2020年度尉氏县永兴镇转移就业补助项目</t>
  </si>
  <si>
    <t>对该镇347名务工人员和32个县域内企业、合作社等经济组织进行补助</t>
  </si>
  <si>
    <t>通过项目实施带动贫困户347人外出务工，使之脱贫致富，人均月增收3000左右</t>
  </si>
  <si>
    <t>通过贫困户外出务工增加收入脱贫，人均年增收2.5万元，年底可脱贫2户贫困户</t>
  </si>
  <si>
    <t>2020年度尉氏县大营镇转移就业补助项目</t>
  </si>
  <si>
    <t>对该镇65名务工人员和28个县域内企业、合作社等经济组织进行补助</t>
  </si>
  <si>
    <t>通过项目实施带动贫困户 65 人务工，使之脱贫致富，人均月增收0.26 万元</t>
  </si>
  <si>
    <t>通过贫困户外出务工增加收入脱贫，人均年增收 3万元；使 48 户脱贫户稳定持续增收</t>
  </si>
  <si>
    <t>2020年度尉氏县小陈乡转移就业补助项目</t>
  </si>
  <si>
    <t>对该乡157名务工人员和25个县域内企业、合作社等经济组织进行补助</t>
  </si>
  <si>
    <t>通过项目实施带动贫困户157人务工，使之脱贫致富，人均月增收0.25万元左右</t>
  </si>
  <si>
    <t>通过贫困户外出务工增加收入脱贫，人均年增收2.5 万元；使 78 户脱贫户稳定持续增收，年底可脱贫35 户贫困户</t>
  </si>
  <si>
    <t>2020年度尉氏县大桥乡转移就业补助项目</t>
  </si>
  <si>
    <t>对该乡150名务工人员和15个县域内企业、合作社等经济组织进行补助</t>
  </si>
  <si>
    <t>通过项目实施带动贫困户 150 人务工，使之脱贫致富，人均月增收0.3 万元左右</t>
  </si>
  <si>
    <t>通过贫困户外出务工增加收入脱贫，人均年增收1.2 万元；使 106 户脱贫户稳定持续增收</t>
  </si>
  <si>
    <t>2020年度尉氏县产业集聚区转移就业奖补项目</t>
  </si>
  <si>
    <t>为该区花村铺村2名外出务工贫困人员发放奖补资金</t>
  </si>
  <si>
    <t>通过项目实施带动贫困户2人务工，使之脱贫致富，人均月增收0.3万元左右</t>
  </si>
  <si>
    <t>通过项目实施，实现花村铺村2户贫困户持续务工，增加稳定收入</t>
  </si>
  <si>
    <t>2020年度尉氏县短期技能培训奖补项目</t>
  </si>
  <si>
    <t>2019.1-2019.12</t>
  </si>
  <si>
    <t>30名贫困人员参加短期技能培训，拿到证书之后对其进行补助</t>
  </si>
  <si>
    <t>通过开展短期技能培训，让贫困人员有一技之长，务工人均月增收3000元左右，使之脱贫致富，贫困人员非常满意</t>
  </si>
  <si>
    <t>通过开展短期技能培训，让贫困人员务工人均年增收3.6万元，带动30户贫困户脱贫致富</t>
  </si>
  <si>
    <t>教育扶贫</t>
  </si>
  <si>
    <t>2020年度尉氏县雨露计划培训职业教育补助资金项目</t>
  </si>
  <si>
    <t>能力建设项目</t>
  </si>
  <si>
    <t>补助职业教育学员422人，每人3000元</t>
  </si>
  <si>
    <t>为422名建档立卡贫困学员补助教育资金126.6万元，户均增收3000元</t>
  </si>
  <si>
    <t>提高贫困群众生活质量、提高脱贫攻坚致富信心，助力美丽乡村建设</t>
  </si>
  <si>
    <t>金融扶贫</t>
  </si>
  <si>
    <t>2020年度尉氏县扶贫小额信贷贴息项目</t>
  </si>
  <si>
    <t>金融扶贫项目</t>
  </si>
  <si>
    <t>尉氏县金融局</t>
  </si>
  <si>
    <t>贫困户小额信贷贴息金额155万元，为500户贫困户进行贷款贴息</t>
  </si>
  <si>
    <t>通过项目的实施，调动贫困户发展生产的积极性，助推贫困户发展产业，增加收入，加快贫困群众早日脱贫致富</t>
  </si>
  <si>
    <t>通过项目的实施，助推贫困户发展产业，增加收入，按照基准利率贴息，减轻贫困户负担，加快贫困群众早日脱贫致富</t>
  </si>
  <si>
    <t>基础设施</t>
  </si>
  <si>
    <t>2020年度尉氏县大桥乡冯村村内道路建设项目</t>
  </si>
  <si>
    <t>基础设施项目</t>
  </si>
  <si>
    <t>修建村内道路，16公分C25水泥砼7858平方米，宽3米长2619.3米</t>
  </si>
  <si>
    <t>切实改变贫困群众出行难，明显改善贫困落后的交通运输状况，便于农产品运输，促进农产品销售，增加贫困人口收入，改善村内生态环境群众非常满意</t>
  </si>
  <si>
    <t>通过改善交通条件，方便群众生活，提高群众脱贫攻坚致富的信心，助力美丽乡村建设</t>
  </si>
  <si>
    <t>2020年度尉氏县大桥乡大槐树村村内道路建设项目</t>
  </si>
  <si>
    <t>大槐树</t>
  </si>
  <si>
    <t>修建村内道路，16公分C25水泥砼，7143平方米，宽5米长700.00米，宽4米长910.75米</t>
  </si>
  <si>
    <t>2020年度尉氏县水坡镇东夹河村村内道路建设项目</t>
  </si>
  <si>
    <t>东夹河村</t>
  </si>
  <si>
    <t>修建村内道路，16公分C25水泥砼，7143平方米，宽3.5米长2041米</t>
  </si>
  <si>
    <t>2020年度尉氏县水坡镇坡徐村村内道路建设项目</t>
  </si>
  <si>
    <t>坡徐村</t>
  </si>
  <si>
    <t>修建村内道路，16公分C25水泥砼6429平方米，宽5.5米,长436；长196米，宽4.6米</t>
  </si>
  <si>
    <t>2020年度尉氏县水坡镇贾砦村村内道路建设项目</t>
  </si>
  <si>
    <t>贾砦村</t>
  </si>
  <si>
    <t>修建村内道路，16公分C25水泥砼7143平方米，宽3米长2381米</t>
  </si>
  <si>
    <t>2020年度尉氏县邢庄乡葛庄村村内道路建设项目</t>
  </si>
  <si>
    <t>葛庄村</t>
  </si>
  <si>
    <t>修建村内道路，16公分C25水泥砼7143平方米，宽3米，道路总长度2381米</t>
  </si>
  <si>
    <t>通过改善交通条件，方便群众生活提高群众脱贫攻坚致富的信心，助力美丽乡村建设</t>
  </si>
  <si>
    <t>2020年度尉氏县邢庄乡董庄村内道路建设项目</t>
  </si>
  <si>
    <t>董庄村</t>
  </si>
  <si>
    <t>修建村内道路，16公分C25水泥砼6000平方米，宽3米，道路总长度2000米</t>
  </si>
  <si>
    <t>2020年度尉氏县邢庄乡芦关村内道路建设项目</t>
  </si>
  <si>
    <t>芦关</t>
  </si>
  <si>
    <t>修建村内道路，16公分C25水泥砼6429平方米，宽4米，道路总长度1607.25米</t>
  </si>
  <si>
    <t>2020年度尉氏县张市镇南谢村村内道路建设项目</t>
  </si>
  <si>
    <t>南谢村</t>
  </si>
  <si>
    <t>修建村内道路，16公分C25水泥砼6429平方米，宽4米长1562.25米</t>
  </si>
  <si>
    <t>2020年度尉氏县张市镇陆口村村内道路设项目</t>
  </si>
  <si>
    <t>陆口村</t>
  </si>
  <si>
    <t>修建村内道路，16公分C25水泥砼，7143平方米，宽4.5米长1,084米宽3米长755米</t>
  </si>
  <si>
    <t>2020年度尉氏县朱曲镇五村村内道路建设项目</t>
  </si>
  <si>
    <t>五村村</t>
  </si>
  <si>
    <t>修建村内道路，16公分C25水泥砼6429平方米，宽3米长2083米</t>
  </si>
  <si>
    <t>2020年度尉氏县朱曲镇史井村村内道路建设项目</t>
  </si>
  <si>
    <t>史井村</t>
  </si>
  <si>
    <t>2020年度尉氏县庄头镇王家村村内道路建设项目</t>
  </si>
  <si>
    <t>王家村</t>
  </si>
  <si>
    <t>修建村内道路，16公分C25水泥砼7858平方米，宽4米长1471.15米，3.3米长598米</t>
  </si>
  <si>
    <t>2020年度尉氏县庄头镇黑高村村内道路建设项目</t>
  </si>
  <si>
    <t>黑高村</t>
  </si>
  <si>
    <t>修建村内道路，16公分C25水泥砼，7143平方米，宽3.6米长1015米,宽4米长870米,宽4.5米长2米</t>
  </si>
  <si>
    <t>2020年度尉氏县南曹乡荣村村内道路建设项目</t>
  </si>
  <si>
    <t>荣村</t>
  </si>
  <si>
    <t>修建村内道路，16公分C25水泥砼6429平方米，宽4米长1607米</t>
  </si>
  <si>
    <t>2020年度尉氏县南曹乡中山村村内道路建设项目</t>
  </si>
  <si>
    <t>中山村</t>
  </si>
  <si>
    <t>2020年度尉氏县南曹乡砖楼村村内道路建设项目</t>
  </si>
  <si>
    <t>砖楼村</t>
  </si>
  <si>
    <t>2021年度尉氏县南曹乡前孙村村内道路建设项目</t>
  </si>
  <si>
    <t>前孙村</t>
  </si>
  <si>
    <t>2020.1-2020.13</t>
  </si>
  <si>
    <t>修建村内道路，16公分C25水泥砼6429平方米，宽3.5米长746.6米宽3米长1272米</t>
  </si>
  <si>
    <t>2020年度尉氏县十八里镇后滹沱村村内道路建设项目</t>
  </si>
  <si>
    <t>后滹沱村</t>
  </si>
  <si>
    <t>修建村内道路，16公分C25水泥砼，7143平方米，宽2.5米长2857.2米</t>
  </si>
  <si>
    <t>2020年度尉氏县十八里镇申庄村村内道路建设项目</t>
  </si>
  <si>
    <t>申庄村</t>
  </si>
  <si>
    <t>修建村内道路，16公分C25水泥砼，7858平方米，宽4米长270米,宽5米长676米,宽2.5米长1,359米</t>
  </si>
  <si>
    <t>2020年度尉氏县小陈乡靳老村村内道路建设项目</t>
  </si>
  <si>
    <t>靳老村</t>
  </si>
  <si>
    <t>修建村内道路，16公分C25水泥砼，7143平方米，宽3米长2384米</t>
  </si>
  <si>
    <t>2020年度尉氏县蔡庄镇后黄村村内道路建设项目</t>
  </si>
  <si>
    <t>修建村内道路，16公分C25水泥砼，7143平方米，宽3米长2381米</t>
  </si>
  <si>
    <t>2020年度尉氏县蔡庄镇水台村村内道路建设项目</t>
  </si>
  <si>
    <t>水台村</t>
  </si>
  <si>
    <t>修建村内道路，16公分C25水泥砼，7143平方米，宽3米长2347.67米</t>
  </si>
  <si>
    <t>2020年度尉氏县门楼任乡李家村村内道路建设项目</t>
  </si>
  <si>
    <t>李家村</t>
  </si>
  <si>
    <t>修建村内道路，16公分C25水泥砼6429平方米，宽3.5米长1837米</t>
  </si>
  <si>
    <t>2020年度尉氏县岗李乡田庄村村内道路建设项目</t>
  </si>
  <si>
    <t>田庄村</t>
  </si>
  <si>
    <t>修建村内道路，16公分C25水泥砼6429平方米，宽2米长451.6米,宽3米长1841.9米</t>
  </si>
  <si>
    <t>2020年度尉氏县大马乡西王村村内道路建设项目</t>
  </si>
  <si>
    <t>西王村</t>
  </si>
  <si>
    <t>修建村内道路，16公分C25水泥砼6429平方米，宽3米长2143米</t>
  </si>
  <si>
    <t>2020年度尉氏县大马乡鲁家村村内道路建设项目</t>
  </si>
  <si>
    <t>鲁家村</t>
  </si>
  <si>
    <t>2020年度尉氏县大马乡庙张村村内道路建设项目</t>
  </si>
  <si>
    <t>庙张村</t>
  </si>
  <si>
    <t>2020.1-2020.14</t>
  </si>
  <si>
    <t>修建村内道路，16公分C25水泥砼7858平方米，宽3米长2620米</t>
  </si>
  <si>
    <t>2020年度尉氏县大营镇檀头高村村内道路建设项目</t>
  </si>
  <si>
    <t>檀头高村</t>
  </si>
  <si>
    <t>2020年度尉氏县大营镇石槽王村村内道路建设项目</t>
  </si>
  <si>
    <t>石槽王村</t>
  </si>
  <si>
    <t>2020年度尉氏县大营镇君李村村内道路建设项目</t>
  </si>
  <si>
    <t>君李村</t>
  </si>
  <si>
    <t>2020年度尉氏县新尉园区芦医庙村村内道路建设项目</t>
  </si>
  <si>
    <t>芦医庙</t>
  </si>
  <si>
    <t>硬化路面6500平方米，16公分厚，C25水泥砼</t>
  </si>
  <si>
    <t>2020年度尉氏县洧川镇鲁湾村村内道路建设项目</t>
  </si>
  <si>
    <t>鲁湾村</t>
  </si>
  <si>
    <t>2020年度尉氏县永兴镇刘符陈村村内道路建设项目</t>
  </si>
  <si>
    <t>刘符陈</t>
  </si>
  <si>
    <t>2020年度尉氏县永兴镇台子岗村村内道路建设项目</t>
  </si>
  <si>
    <t>台子岗村</t>
  </si>
  <si>
    <t>修建村内道路，16公分C25水泥砼，7143平方米，宽2米长3570米</t>
  </si>
  <si>
    <t>2020年度尉氏县水坡镇盆刘村村内道路建设项目</t>
  </si>
  <si>
    <t>盆刘村</t>
  </si>
  <si>
    <t>修建村内道路，16公分C25水泥砼，7000平方米，宽3.5米长2000米</t>
  </si>
  <si>
    <t>2020年度尉氏县大马乡任泽村村内道路建设项目</t>
  </si>
  <si>
    <t>任泽村</t>
  </si>
  <si>
    <t>修建村内道路，16公分C25水泥砼，2700平方米，宽4.5米长600米</t>
  </si>
  <si>
    <t>2020年度尉氏县朱曲镇西街村村内道路建设项目</t>
  </si>
  <si>
    <t>西街村</t>
  </si>
  <si>
    <t>修建村内道路，16公分C25水泥砼，750平方米，宽3米长250米</t>
  </si>
  <si>
    <t>2020年度尉氏县蔡庄镇北街村村内道路建设项目</t>
  </si>
  <si>
    <t>北街村</t>
  </si>
  <si>
    <t>修建村内道路，16公分C25水泥砼，5843平方米，宽4.5米长973米，宽4米长366米</t>
  </si>
  <si>
    <t>2020年度尉氏县大桥乡大槐树村（第二批）村内道路建设项目</t>
  </si>
  <si>
    <t>修建村内道路，16公分C25水泥砼，5033平方米，宽3.5米长1438米</t>
  </si>
  <si>
    <t>2020年度尉氏县十八里镇大王货村村内道路建设项目</t>
  </si>
  <si>
    <t>大王货村</t>
  </si>
  <si>
    <t>修建村内道路，16公分C25水泥砼，4382平方米，宽3.5米长1252米</t>
  </si>
  <si>
    <t>2020年度尉氏县庄头镇老鸭田村村内道路建设项目</t>
  </si>
  <si>
    <t>老鸭田村</t>
  </si>
  <si>
    <t>修建村内道路，16公分C25水泥砼，5109平方米，宽5米长1022米</t>
  </si>
  <si>
    <t>2020年度尉氏县庄头镇阮家村村内道路建设项目</t>
  </si>
  <si>
    <t>阮家村</t>
  </si>
  <si>
    <t>修建村内道路，16公分C25水泥砼，5839平方米，宽3米长1946米</t>
  </si>
  <si>
    <t>2020年度国有尉氏县玮坞林区内道路建设项目</t>
  </si>
  <si>
    <t>玮坞林区</t>
  </si>
  <si>
    <t>国有尉氏县林场</t>
  </si>
  <si>
    <t>修建林区内道路，16公分C25水泥砼，2905平方米，宽3.5米长830米</t>
  </si>
  <si>
    <t>切实改变林区职工、承租户出行难，明显改善林区落后的交通运输状况，便于农产品运输，促进农产品销售，有利于林场职工日常巡逻、日常防火、病虫害防治等工作，改善林区内生态环境</t>
  </si>
  <si>
    <t>通过改善交通条件，方便群众生产生活，提高群众脱贫攻坚致富的信心</t>
  </si>
  <si>
    <t>2020年度国有尉氏县任庄林区内道路建设项目</t>
  </si>
  <si>
    <t>任庄林区</t>
  </si>
  <si>
    <t>修建林区内道路，16公分C25水泥砼，666.4平方米，宽3米长220米</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</si>
</sst>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_ "/>
  </numFmts>
  <fonts count="57">
    <font>
      <sz val="12"/>
      <name val="宋体"/>
      <family val="0"/>
    </font>
    <font>
      <sz val="12"/>
      <color indexed="8"/>
      <name val="宋体"/>
      <family val="0"/>
    </font>
    <font>
      <sz val="9"/>
      <name val="宋体"/>
      <family val="0"/>
    </font>
    <font>
      <sz val="12"/>
      <color indexed="10"/>
      <name val="宋体"/>
      <family val="0"/>
    </font>
    <font>
      <b/>
      <sz val="22"/>
      <name val="宋体"/>
      <family val="0"/>
    </font>
    <font>
      <b/>
      <sz val="9"/>
      <name val="黑体"/>
      <family val="3"/>
    </font>
    <font>
      <b/>
      <sz val="11"/>
      <name val="宋体"/>
      <family val="0"/>
    </font>
    <font>
      <b/>
      <sz val="11"/>
      <color indexed="8"/>
      <name val="宋体"/>
      <family val="0"/>
    </font>
    <font>
      <b/>
      <sz val="12"/>
      <color indexed="8"/>
      <name val="宋体"/>
      <family val="0"/>
    </font>
    <font>
      <b/>
      <sz val="9"/>
      <name val="宋体"/>
      <family val="0"/>
    </font>
    <font>
      <b/>
      <sz val="12"/>
      <name val="宋体"/>
      <family val="0"/>
    </font>
    <font>
      <sz val="9"/>
      <color indexed="8"/>
      <name val="宋体"/>
      <family val="0"/>
    </font>
    <font>
      <b/>
      <sz val="22"/>
      <color indexed="8"/>
      <name val="宋体"/>
      <family val="0"/>
    </font>
    <font>
      <b/>
      <sz val="9"/>
      <color indexed="8"/>
      <name val="黑体"/>
      <family val="3"/>
    </font>
    <font>
      <b/>
      <sz val="9"/>
      <color indexed="8"/>
      <name val="宋体"/>
      <family val="0"/>
    </font>
    <font>
      <sz val="10"/>
      <color indexed="8"/>
      <name val="宋体"/>
      <family val="0"/>
    </font>
    <font>
      <sz val="8"/>
      <name val="宋体"/>
      <family val="0"/>
    </font>
    <font>
      <sz val="8"/>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sz val="11"/>
      <color indexed="8"/>
      <name val="宋体"/>
      <family val="0"/>
    </font>
    <font>
      <b/>
      <sz val="18"/>
      <color indexed="54"/>
      <name val="宋体"/>
      <family val="0"/>
    </font>
    <font>
      <u val="single"/>
      <sz val="11"/>
      <color indexed="12"/>
      <name val="宋体"/>
      <family val="0"/>
    </font>
    <font>
      <sz val="11"/>
      <color indexed="62"/>
      <name val="宋体"/>
      <family val="0"/>
    </font>
    <font>
      <sz val="11"/>
      <color indexed="9"/>
      <name val="宋体"/>
      <family val="0"/>
    </font>
    <font>
      <sz val="11"/>
      <color indexed="19"/>
      <name val="宋体"/>
      <family val="0"/>
    </font>
    <font>
      <sz val="12"/>
      <name val="Times New Roman"/>
      <family val="1"/>
    </font>
    <font>
      <b/>
      <sz val="11"/>
      <color indexed="53"/>
      <name val="宋体"/>
      <family val="0"/>
    </font>
    <font>
      <sz val="11"/>
      <color indexed="53"/>
      <name val="宋体"/>
      <family val="0"/>
    </font>
    <font>
      <sz val="11"/>
      <color indexed="17"/>
      <name val="宋体"/>
      <family val="0"/>
    </font>
    <font>
      <sz val="12"/>
      <color theme="1"/>
      <name val="宋体"/>
      <family val="0"/>
    </font>
    <font>
      <sz val="12"/>
      <color rgb="FFFF0000"/>
      <name val="宋体"/>
      <family val="0"/>
    </font>
    <font>
      <b/>
      <sz val="22"/>
      <name val="Calibri Light"/>
      <family val="0"/>
    </font>
    <font>
      <b/>
      <sz val="11"/>
      <name val="Calibri Light"/>
      <family val="0"/>
    </font>
    <font>
      <b/>
      <sz val="11"/>
      <color theme="1"/>
      <name val="Calibri Light"/>
      <family val="0"/>
    </font>
    <font>
      <b/>
      <sz val="12"/>
      <color theme="1"/>
      <name val="Calibri Light"/>
      <family val="0"/>
    </font>
    <font>
      <b/>
      <sz val="12"/>
      <color theme="1"/>
      <name val="Calibri"/>
      <family val="0"/>
    </font>
    <font>
      <sz val="9"/>
      <name val="Calibri"/>
      <family val="0"/>
    </font>
    <font>
      <b/>
      <sz val="9"/>
      <name val="Calibri"/>
      <family val="0"/>
    </font>
    <font>
      <b/>
      <sz val="12"/>
      <name val="Calibri"/>
      <family val="0"/>
    </font>
    <font>
      <sz val="9"/>
      <color theme="1"/>
      <name val="Calibri"/>
      <family val="0"/>
    </font>
    <font>
      <sz val="9"/>
      <color theme="1"/>
      <name val="宋体"/>
      <family val="0"/>
    </font>
    <font>
      <b/>
      <sz val="22"/>
      <color theme="1"/>
      <name val="Calibri Light"/>
      <family val="0"/>
    </font>
    <font>
      <b/>
      <sz val="9"/>
      <color theme="1"/>
      <name val="黑体"/>
      <family val="3"/>
    </font>
    <font>
      <b/>
      <sz val="9"/>
      <color theme="1"/>
      <name val="Calibri"/>
      <family val="0"/>
    </font>
    <font>
      <b/>
      <sz val="12"/>
      <color theme="1"/>
      <name val="宋体"/>
      <family val="0"/>
    </font>
    <font>
      <sz val="10"/>
      <color theme="1"/>
      <name val="Calibri"/>
      <family val="0"/>
    </font>
    <font>
      <sz val="10"/>
      <color theme="1"/>
      <name val="宋体"/>
      <family val="0"/>
    </font>
    <font>
      <sz val="9"/>
      <color indexed="8"/>
      <name val="Calibri"/>
      <family val="0"/>
    </font>
    <font>
      <sz val="8"/>
      <color theme="1"/>
      <name val="宋体"/>
      <family val="0"/>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
      <patternFill patternType="solid">
        <fgColor rgb="FF00B0F0"/>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
      <patternFill patternType="solid">
        <fgColor theme="0" tint="-0.24997000396251678"/>
        <bgColor indexed="64"/>
      </patternFill>
    </fill>
    <fill>
      <patternFill patternType="solid">
        <fgColor theme="7"/>
        <bgColor indexed="64"/>
      </patternFill>
    </fill>
    <fill>
      <patternFill patternType="solid">
        <fgColor theme="9"/>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indexed="1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right style="thin"/>
      <top style="thin"/>
      <bottom style="thin"/>
    </border>
    <border>
      <left/>
      <right style="thin"/>
      <top style="thin"/>
      <bottom>
        <color indexed="63"/>
      </bottom>
    </border>
    <border>
      <left/>
      <right style="thin"/>
      <top>
        <color indexed="63"/>
      </top>
      <bottom style="thin"/>
    </border>
    <border>
      <left>
        <color indexed="63"/>
      </left>
      <right style="thin"/>
      <top>
        <color indexed="63"/>
      </top>
      <bottom style="thin"/>
    </border>
    <border>
      <left style="thin"/>
      <right style="thin"/>
      <top style="thin"/>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0" borderId="0">
      <alignment/>
      <protection/>
    </xf>
    <xf numFmtId="0" fontId="27" fillId="6" borderId="2" applyNumberFormat="0" applyFont="0" applyAlignment="0" applyProtection="0"/>
    <xf numFmtId="0" fontId="31" fillId="3"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33" fillId="0" borderId="0">
      <alignment/>
      <protection/>
    </xf>
    <xf numFmtId="0" fontId="28" fillId="0" borderId="0" applyNumberFormat="0" applyFill="0" applyBorder="0" applyAlignment="0" applyProtection="0"/>
    <xf numFmtId="0" fontId="21" fillId="0" borderId="0" applyNumberFormat="0" applyFill="0" applyBorder="0" applyAlignment="0" applyProtection="0"/>
    <xf numFmtId="0" fontId="26" fillId="0" borderId="3" applyNumberFormat="0" applyFill="0" applyAlignment="0" applyProtection="0"/>
    <xf numFmtId="0" fontId="0" fillId="0" borderId="0">
      <alignment/>
      <protection/>
    </xf>
    <xf numFmtId="0" fontId="19" fillId="0" borderId="3" applyNumberFormat="0" applyFill="0" applyAlignment="0" applyProtection="0"/>
    <xf numFmtId="0" fontId="31" fillId="7" borderId="0" applyNumberFormat="0" applyBorder="0" applyAlignment="0" applyProtection="0"/>
    <xf numFmtId="0" fontId="22" fillId="0" borderId="4" applyNumberFormat="0" applyFill="0" applyAlignment="0" applyProtection="0"/>
    <xf numFmtId="0" fontId="31" fillId="3" borderId="0" applyNumberFormat="0" applyBorder="0" applyAlignment="0" applyProtection="0"/>
    <xf numFmtId="0" fontId="25" fillId="2" borderId="5" applyNumberFormat="0" applyAlignment="0" applyProtection="0"/>
    <xf numFmtId="0" fontId="34" fillId="2" borderId="1" applyNumberFormat="0" applyAlignment="0" applyProtection="0"/>
    <xf numFmtId="0" fontId="18" fillId="8" borderId="6" applyNumberFormat="0" applyAlignment="0" applyProtection="0"/>
    <xf numFmtId="0" fontId="27" fillId="9" borderId="0" applyNumberFormat="0" applyBorder="0" applyAlignment="0" applyProtection="0"/>
    <xf numFmtId="0" fontId="31" fillId="10" borderId="0" applyNumberFormat="0" applyBorder="0" applyAlignment="0" applyProtection="0"/>
    <xf numFmtId="0" fontId="35" fillId="0" borderId="7" applyNumberFormat="0" applyFill="0" applyAlignment="0" applyProtection="0"/>
    <xf numFmtId="0" fontId="7" fillId="0" borderId="8" applyNumberFormat="0" applyFill="0" applyAlignment="0" applyProtection="0"/>
    <xf numFmtId="0" fontId="36" fillId="9" borderId="0" applyNumberFormat="0" applyBorder="0" applyAlignment="0" applyProtection="0"/>
    <xf numFmtId="0" fontId="32" fillId="11" borderId="0" applyNumberFormat="0" applyBorder="0" applyAlignment="0" applyProtection="0"/>
    <xf numFmtId="0" fontId="27" fillId="12" borderId="0" applyNumberFormat="0" applyBorder="0" applyAlignment="0" applyProtection="0"/>
    <xf numFmtId="0" fontId="31" fillId="13" borderId="0" applyNumberFormat="0" applyBorder="0" applyAlignment="0" applyProtection="0"/>
    <xf numFmtId="0" fontId="27" fillId="14" borderId="0" applyNumberFormat="0" applyBorder="0" applyAlignment="0" applyProtection="0"/>
    <xf numFmtId="0" fontId="27" fillId="12"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31" fillId="8" borderId="0" applyNumberFormat="0" applyBorder="0" applyAlignment="0" applyProtection="0"/>
    <xf numFmtId="0" fontId="31" fillId="15" borderId="0" applyNumberFormat="0" applyBorder="0" applyAlignment="0" applyProtection="0"/>
    <xf numFmtId="0" fontId="27" fillId="6" borderId="0" applyNumberFormat="0" applyBorder="0" applyAlignment="0" applyProtection="0"/>
    <xf numFmtId="0" fontId="27" fillId="11" borderId="0" applyNumberFormat="0" applyBorder="0" applyAlignment="0" applyProtection="0"/>
    <xf numFmtId="0" fontId="31" fillId="16" borderId="0" applyNumberFormat="0" applyBorder="0" applyAlignment="0" applyProtection="0"/>
    <xf numFmtId="0" fontId="27" fillId="12"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27" fillId="0" borderId="0">
      <alignment vertical="center"/>
      <protection/>
    </xf>
    <xf numFmtId="0" fontId="0" fillId="0" borderId="0">
      <alignment/>
      <protection/>
    </xf>
    <xf numFmtId="0" fontId="27" fillId="4" borderId="0" applyNumberFormat="0" applyBorder="0" applyAlignment="0" applyProtection="0"/>
    <xf numFmtId="0" fontId="31" fillId="4" borderId="0" applyNumberFormat="0" applyBorder="0" applyAlignment="0" applyProtection="0"/>
    <xf numFmtId="0" fontId="0" fillId="0" borderId="0">
      <alignment/>
      <protection/>
    </xf>
    <xf numFmtId="0" fontId="27" fillId="0" borderId="0">
      <alignment vertical="center"/>
      <protection/>
    </xf>
    <xf numFmtId="0" fontId="0" fillId="0" borderId="0">
      <alignment/>
      <protection/>
    </xf>
  </cellStyleXfs>
  <cellXfs count="180">
    <xf numFmtId="0" fontId="0" fillId="0" borderId="0" xfId="0" applyAlignment="1">
      <alignment vertical="center"/>
    </xf>
    <xf numFmtId="0" fontId="37" fillId="19" borderId="0" xfId="0" applyFont="1" applyFill="1" applyAlignment="1">
      <alignment vertical="center"/>
    </xf>
    <xf numFmtId="0" fontId="2" fillId="0" borderId="0" xfId="0" applyFont="1" applyAlignment="1">
      <alignment vertical="center"/>
    </xf>
    <xf numFmtId="0" fontId="38" fillId="0" borderId="0" xfId="0" applyFont="1" applyAlignment="1">
      <alignment vertical="center"/>
    </xf>
    <xf numFmtId="0" fontId="38" fillId="0" borderId="0" xfId="0" applyFont="1" applyFill="1" applyBorder="1" applyAlignment="1">
      <alignment vertical="center"/>
    </xf>
    <xf numFmtId="0" fontId="38" fillId="19" borderId="0" xfId="0" applyFont="1" applyFill="1" applyAlignment="1">
      <alignment vertical="center"/>
    </xf>
    <xf numFmtId="0" fontId="0" fillId="0" borderId="0" xfId="0" applyFont="1" applyFill="1" applyAlignment="1">
      <alignment vertical="center"/>
    </xf>
    <xf numFmtId="0" fontId="38" fillId="0" borderId="0" xfId="0" applyFont="1" applyFill="1" applyAlignment="1">
      <alignment vertical="center"/>
    </xf>
    <xf numFmtId="0" fontId="37" fillId="0" borderId="0" xfId="0" applyFont="1" applyAlignment="1">
      <alignment vertical="center"/>
    </xf>
    <xf numFmtId="0" fontId="37" fillId="0" borderId="0" xfId="0" applyFont="1" applyFill="1" applyAlignment="1">
      <alignment vertical="center"/>
    </xf>
    <xf numFmtId="0" fontId="37" fillId="19" borderId="0" xfId="0" applyFont="1" applyFill="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0" applyFill="1" applyAlignment="1">
      <alignment horizontal="center" vertical="center"/>
    </xf>
    <xf numFmtId="0" fontId="0" fillId="0" borderId="0" xfId="0" applyAlignment="1">
      <alignment horizontal="center" vertical="center"/>
    </xf>
    <xf numFmtId="0" fontId="37" fillId="0" borderId="0" xfId="0" applyFont="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39" fillId="0" borderId="0" xfId="0" applyFont="1" applyFill="1" applyAlignment="1">
      <alignment horizontal="center" vertical="center" wrapText="1"/>
    </xf>
    <xf numFmtId="0" fontId="39" fillId="0" borderId="0" xfId="0" applyFont="1" applyAlignment="1">
      <alignment horizontal="center" vertical="center" wrapText="1"/>
    </xf>
    <xf numFmtId="0" fontId="5" fillId="0" borderId="9" xfId="0" applyFont="1" applyFill="1" applyBorder="1" applyAlignment="1">
      <alignment horizontal="right" vertical="center" wrapText="1"/>
    </xf>
    <xf numFmtId="0" fontId="5" fillId="0" borderId="9" xfId="0" applyFont="1" applyBorder="1" applyAlignment="1">
      <alignment horizontal="right" vertical="center" wrapText="1"/>
    </xf>
    <xf numFmtId="0" fontId="40" fillId="0" borderId="10" xfId="0" applyFont="1" applyFill="1" applyBorder="1" applyAlignment="1">
      <alignment horizontal="center" vertical="center" wrapText="1"/>
    </xf>
    <xf numFmtId="0" fontId="40" fillId="0" borderId="10" xfId="0" applyFont="1" applyBorder="1" applyAlignment="1">
      <alignment horizontal="center" vertical="center" wrapText="1"/>
    </xf>
    <xf numFmtId="0" fontId="41" fillId="0" borderId="11" xfId="0" applyFont="1" applyFill="1" applyBorder="1" applyAlignment="1">
      <alignment horizontal="center" vertical="center" wrapText="1"/>
    </xf>
    <xf numFmtId="0" fontId="41" fillId="19" borderId="11" xfId="0" applyFont="1" applyFill="1" applyBorder="1" applyAlignment="1">
      <alignment horizontal="center" vertical="center" wrapText="1"/>
    </xf>
    <xf numFmtId="0" fontId="42" fillId="20" borderId="12" xfId="0" applyFont="1" applyFill="1" applyBorder="1" applyAlignment="1">
      <alignment horizontal="center" vertical="center" wrapText="1"/>
    </xf>
    <xf numFmtId="0" fontId="41" fillId="20" borderId="12" xfId="0" applyFont="1" applyFill="1" applyBorder="1" applyAlignment="1">
      <alignment horizontal="center" vertical="center" wrapText="1"/>
    </xf>
    <xf numFmtId="0" fontId="41" fillId="20" borderId="11" xfId="0" applyFont="1" applyFill="1" applyBorder="1" applyAlignment="1">
      <alignment horizontal="center" vertical="center" wrapText="1"/>
    </xf>
    <xf numFmtId="0" fontId="43" fillId="21" borderId="12" xfId="0" applyFont="1" applyFill="1" applyBorder="1" applyAlignment="1">
      <alignment horizontal="center" vertical="center" wrapText="1"/>
    </xf>
    <xf numFmtId="0" fontId="43" fillId="21" borderId="13" xfId="0" applyFont="1" applyFill="1" applyBorder="1" applyAlignment="1">
      <alignment horizontal="center" vertical="center" wrapText="1"/>
    </xf>
    <xf numFmtId="0" fontId="44" fillId="22" borderId="12" xfId="0" applyFont="1" applyFill="1" applyBorder="1" applyAlignment="1">
      <alignment horizontal="center" vertical="center" wrapText="1"/>
    </xf>
    <xf numFmtId="0" fontId="45" fillId="22" borderId="12" xfId="0" applyFont="1" applyFill="1" applyBorder="1" applyAlignment="1">
      <alignment horizontal="center" vertical="center" wrapText="1"/>
    </xf>
    <xf numFmtId="0" fontId="46" fillId="22" borderId="12" xfId="0" applyFont="1" applyFill="1" applyBorder="1" applyAlignment="1">
      <alignment horizontal="center" vertical="center" wrapText="1"/>
    </xf>
    <xf numFmtId="0" fontId="47" fillId="19" borderId="12" xfId="0" applyFont="1" applyFill="1" applyBorder="1" applyAlignment="1">
      <alignment horizontal="center" vertical="center" wrapText="1"/>
    </xf>
    <xf numFmtId="176" fontId="47" fillId="19" borderId="12" xfId="68" applyNumberFormat="1" applyFont="1" applyFill="1" applyBorder="1" applyAlignment="1">
      <alignment horizontal="center" vertical="center" wrapText="1"/>
      <protection/>
    </xf>
    <xf numFmtId="0" fontId="2" fillId="2" borderId="12" xfId="70" applyFont="1" applyFill="1" applyBorder="1" applyAlignment="1">
      <alignment horizontal="justify" vertical="center" wrapText="1"/>
      <protection/>
    </xf>
    <xf numFmtId="0" fontId="47" fillId="19" borderId="12" xfId="70" applyFont="1" applyFill="1" applyBorder="1" applyAlignment="1">
      <alignment horizontal="center" vertical="center" wrapText="1"/>
      <protection/>
    </xf>
    <xf numFmtId="0" fontId="47" fillId="19" borderId="12" xfId="70" applyFont="1" applyFill="1" applyBorder="1" applyAlignment="1">
      <alignment horizontal="justify" vertical="center" wrapText="1"/>
      <protection/>
    </xf>
    <xf numFmtId="0" fontId="48" fillId="19" borderId="12" xfId="70" applyFont="1" applyFill="1" applyBorder="1" applyAlignment="1">
      <alignment horizontal="justify" vertical="center" wrapText="1"/>
      <protection/>
    </xf>
    <xf numFmtId="0" fontId="48" fillId="19" borderId="12" xfId="0" applyFont="1" applyFill="1" applyBorder="1" applyAlignment="1">
      <alignment horizontal="center" vertical="center" wrapText="1"/>
    </xf>
    <xf numFmtId="0" fontId="48" fillId="19" borderId="12" xfId="70" applyFont="1" applyFill="1" applyBorder="1" applyAlignment="1">
      <alignment horizontal="center" vertical="center" wrapText="1"/>
      <protection/>
    </xf>
    <xf numFmtId="0" fontId="47" fillId="19" borderId="12" xfId="70" applyFont="1" applyFill="1" applyBorder="1" applyAlignment="1">
      <alignment horizontal="left" vertical="center" wrapText="1"/>
      <protection/>
    </xf>
    <xf numFmtId="0" fontId="47" fillId="19" borderId="12" xfId="0" applyFont="1" applyFill="1" applyBorder="1" applyAlignment="1">
      <alignment horizontal="left" vertical="center" wrapText="1"/>
    </xf>
    <xf numFmtId="0" fontId="44" fillId="0" borderId="12" xfId="0" applyFont="1" applyFill="1" applyBorder="1" applyAlignment="1">
      <alignment horizontal="center" vertical="center" wrapText="1"/>
    </xf>
    <xf numFmtId="0" fontId="2" fillId="0" borderId="12" xfId="70" applyFont="1" applyFill="1" applyBorder="1" applyAlignment="1">
      <alignment horizontal="justify" vertical="center" wrapText="1"/>
      <protection/>
    </xf>
    <xf numFmtId="0" fontId="44" fillId="19" borderId="12" xfId="70" applyFont="1" applyFill="1" applyBorder="1" applyAlignment="1">
      <alignment horizontal="center" vertical="center" wrapText="1"/>
      <protection/>
    </xf>
    <xf numFmtId="0" fontId="44" fillId="0" borderId="12" xfId="70" applyFont="1" applyFill="1" applyBorder="1" applyAlignment="1">
      <alignment horizontal="center" vertical="center" wrapText="1"/>
      <protection/>
    </xf>
    <xf numFmtId="0" fontId="44" fillId="0" borderId="12" xfId="70" applyFont="1" applyBorder="1" applyAlignment="1">
      <alignment horizontal="center" vertical="center" wrapText="1"/>
      <protection/>
    </xf>
    <xf numFmtId="0" fontId="2" fillId="2" borderId="12" xfId="0" applyFont="1" applyFill="1" applyBorder="1" applyAlignment="1">
      <alignment horizontal="center" vertical="center" wrapText="1"/>
    </xf>
    <xf numFmtId="0" fontId="46" fillId="23" borderId="12" xfId="0" applyFont="1" applyFill="1" applyBorder="1" applyAlignment="1">
      <alignment horizontal="center" vertical="center" wrapText="1"/>
    </xf>
    <xf numFmtId="0" fontId="44" fillId="23" borderId="12" xfId="0" applyFont="1" applyFill="1" applyBorder="1" applyAlignment="1">
      <alignment horizontal="center" vertical="center" wrapText="1"/>
    </xf>
    <xf numFmtId="176" fontId="46" fillId="24" borderId="12" xfId="68" applyNumberFormat="1" applyFont="1" applyFill="1" applyBorder="1" applyAlignment="1">
      <alignment horizontal="center" vertical="center" wrapText="1"/>
      <protection/>
    </xf>
    <xf numFmtId="176" fontId="44" fillId="24" borderId="12" xfId="68" applyNumberFormat="1" applyFont="1" applyFill="1" applyBorder="1" applyAlignment="1">
      <alignment horizontal="center" vertical="center" wrapText="1"/>
      <protection/>
    </xf>
    <xf numFmtId="0" fontId="44" fillId="24" borderId="12" xfId="0" applyFont="1" applyFill="1" applyBorder="1" applyAlignment="1">
      <alignment horizontal="center" vertical="center" wrapText="1"/>
    </xf>
    <xf numFmtId="0" fontId="44" fillId="24" borderId="12" xfId="70" applyFont="1" applyFill="1" applyBorder="1" applyAlignment="1">
      <alignment horizontal="center" vertical="center" wrapText="1"/>
      <protection/>
    </xf>
    <xf numFmtId="0" fontId="44" fillId="19" borderId="12" xfId="70" applyFont="1" applyFill="1" applyBorder="1" applyAlignment="1">
      <alignment horizontal="justify" vertical="center" wrapText="1"/>
      <protection/>
    </xf>
    <xf numFmtId="176" fontId="46" fillId="25" borderId="12" xfId="68" applyNumberFormat="1" applyFont="1" applyFill="1" applyBorder="1" applyAlignment="1">
      <alignment horizontal="center" vertical="center" wrapText="1"/>
      <protection/>
    </xf>
    <xf numFmtId="176" fontId="44" fillId="25" borderId="12" xfId="68" applyNumberFormat="1" applyFont="1" applyFill="1" applyBorder="1" applyAlignment="1">
      <alignment horizontal="center" vertical="center" wrapText="1"/>
      <protection/>
    </xf>
    <xf numFmtId="0" fontId="46" fillId="25" borderId="12" xfId="70" applyFont="1" applyFill="1" applyBorder="1" applyAlignment="1">
      <alignment horizontal="center" vertical="center" wrapText="1"/>
      <protection/>
    </xf>
    <xf numFmtId="0" fontId="44" fillId="25" borderId="12" xfId="0" applyFont="1" applyFill="1" applyBorder="1" applyAlignment="1">
      <alignment horizontal="center" vertical="center" wrapText="1"/>
    </xf>
    <xf numFmtId="0" fontId="44" fillId="25" borderId="12" xfId="70" applyFont="1" applyFill="1" applyBorder="1" applyAlignment="1">
      <alignment horizontal="center" vertical="center" wrapText="1"/>
      <protection/>
    </xf>
    <xf numFmtId="0" fontId="49" fillId="0" borderId="0" xfId="0" applyFont="1" applyAlignment="1">
      <alignment horizontal="left" vertical="center" wrapText="1"/>
    </xf>
    <xf numFmtId="0" fontId="50" fillId="0" borderId="9" xfId="0" applyFont="1" applyBorder="1" applyAlignment="1">
      <alignment horizontal="left" vertical="center" wrapText="1"/>
    </xf>
    <xf numFmtId="0" fontId="41" fillId="0" borderId="10"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14" xfId="0" applyFont="1" applyBorder="1" applyAlignment="1">
      <alignment horizontal="center" vertical="center" wrapText="1"/>
    </xf>
    <xf numFmtId="0" fontId="40" fillId="19" borderId="15" xfId="0" applyFont="1" applyFill="1" applyBorder="1" applyAlignment="1">
      <alignment horizontal="left" vertical="center" wrapText="1"/>
    </xf>
    <xf numFmtId="0" fontId="41" fillId="19" borderId="11" xfId="0" applyFont="1" applyFill="1" applyBorder="1" applyAlignment="1">
      <alignment horizontal="left" vertical="center" wrapText="1"/>
    </xf>
    <xf numFmtId="0" fontId="40" fillId="20" borderId="12" xfId="0" applyFont="1" applyFill="1" applyBorder="1" applyAlignment="1">
      <alignment horizontal="center" vertical="center" wrapText="1"/>
    </xf>
    <xf numFmtId="0" fontId="40" fillId="20" borderId="16" xfId="0" applyFont="1" applyFill="1" applyBorder="1" applyAlignment="1">
      <alignment horizontal="left" vertical="center" wrapText="1"/>
    </xf>
    <xf numFmtId="0" fontId="41" fillId="20" borderId="11" xfId="0" applyFont="1" applyFill="1" applyBorder="1" applyAlignment="1">
      <alignment horizontal="left" vertical="center" wrapText="1"/>
    </xf>
    <xf numFmtId="0" fontId="47" fillId="21" borderId="12" xfId="0" applyFont="1" applyFill="1" applyBorder="1" applyAlignment="1">
      <alignment horizontal="center" vertical="center" wrapText="1"/>
    </xf>
    <xf numFmtId="0" fontId="44" fillId="21" borderId="12" xfId="0" applyFont="1" applyFill="1" applyBorder="1" applyAlignment="1">
      <alignment horizontal="center" vertical="center" wrapText="1"/>
    </xf>
    <xf numFmtId="0" fontId="51" fillId="22" borderId="12" xfId="0" applyFont="1" applyFill="1" applyBorder="1" applyAlignment="1">
      <alignment horizontal="left" vertical="center" wrapText="1"/>
    </xf>
    <xf numFmtId="0" fontId="44" fillId="22" borderId="12" xfId="0" applyFont="1" applyFill="1" applyBorder="1" applyAlignment="1">
      <alignment vertical="center" wrapText="1"/>
    </xf>
    <xf numFmtId="0" fontId="47" fillId="22" borderId="12" xfId="0" applyFont="1" applyFill="1" applyBorder="1" applyAlignment="1">
      <alignment horizontal="center" vertical="center" wrapText="1"/>
    </xf>
    <xf numFmtId="0" fontId="44" fillId="22" borderId="12" xfId="0" applyFont="1" applyFill="1" applyBorder="1" applyAlignment="1">
      <alignment horizontal="left" vertical="center" wrapText="1"/>
    </xf>
    <xf numFmtId="0" fontId="47" fillId="22" borderId="12" xfId="0" applyFont="1" applyFill="1" applyBorder="1" applyAlignment="1">
      <alignment horizontal="left" vertical="center" wrapText="1"/>
    </xf>
    <xf numFmtId="0" fontId="47" fillId="19" borderId="12" xfId="68" applyFont="1" applyFill="1" applyBorder="1" applyAlignment="1">
      <alignment horizontal="center" vertical="center" wrapText="1"/>
      <protection/>
    </xf>
    <xf numFmtId="0" fontId="47" fillId="19" borderId="12" xfId="0" applyFont="1" applyFill="1" applyBorder="1" applyAlignment="1">
      <alignment horizontal="center" vertical="center"/>
    </xf>
    <xf numFmtId="0" fontId="48" fillId="19" borderId="12" xfId="0" applyFont="1" applyFill="1" applyBorder="1" applyAlignment="1">
      <alignment horizontal="left" vertical="center" wrapText="1"/>
    </xf>
    <xf numFmtId="0" fontId="48" fillId="19" borderId="12" xfId="68" applyFont="1" applyFill="1" applyBorder="1" applyAlignment="1">
      <alignment horizontal="center" vertical="center" wrapText="1"/>
      <protection/>
    </xf>
    <xf numFmtId="0" fontId="47" fillId="19" borderId="12" xfId="0" applyFont="1" applyFill="1" applyBorder="1" applyAlignment="1">
      <alignment horizontal="center" vertical="center"/>
    </xf>
    <xf numFmtId="0" fontId="2" fillId="0" borderId="12" xfId="0" applyFont="1" applyFill="1" applyBorder="1" applyAlignment="1">
      <alignment horizontal="left" vertical="center" wrapText="1"/>
    </xf>
    <xf numFmtId="0" fontId="2" fillId="19" borderId="12" xfId="0" applyFont="1" applyFill="1" applyBorder="1" applyAlignment="1">
      <alignment horizontal="left" vertical="center" wrapText="1"/>
    </xf>
    <xf numFmtId="0" fontId="44" fillId="19" borderId="12" xfId="0" applyFont="1" applyFill="1" applyBorder="1" applyAlignment="1">
      <alignment horizontal="center" vertical="center" wrapText="1"/>
    </xf>
    <xf numFmtId="0" fontId="44" fillId="19" borderId="12"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xf>
    <xf numFmtId="0" fontId="44" fillId="0" borderId="12" xfId="70" applyFont="1" applyBorder="1" applyAlignment="1">
      <alignment horizontal="left" vertical="center" wrapText="1"/>
      <protection/>
    </xf>
    <xf numFmtId="0" fontId="47" fillId="23" borderId="12" xfId="0" applyFont="1" applyFill="1" applyBorder="1" applyAlignment="1">
      <alignment horizontal="left" vertical="center" wrapText="1"/>
    </xf>
    <xf numFmtId="0" fontId="44" fillId="23" borderId="12" xfId="0" applyFont="1" applyFill="1" applyBorder="1" applyAlignment="1">
      <alignment horizontal="left" vertical="center" wrapText="1"/>
    </xf>
    <xf numFmtId="0" fontId="47" fillId="24" borderId="12" xfId="0" applyFont="1" applyFill="1" applyBorder="1" applyAlignment="1">
      <alignment horizontal="left" vertical="center" wrapText="1"/>
    </xf>
    <xf numFmtId="0" fontId="46" fillId="24" borderId="12" xfId="0" applyFont="1" applyFill="1" applyBorder="1" applyAlignment="1">
      <alignment horizontal="center" vertical="center" wrapText="1"/>
    </xf>
    <xf numFmtId="0" fontId="44" fillId="24" borderId="12"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7" fillId="0" borderId="12" xfId="0" applyFont="1" applyFill="1" applyBorder="1" applyAlignment="1">
      <alignment horizontal="center" vertical="center" wrapText="1"/>
    </xf>
    <xf numFmtId="176" fontId="47" fillId="19" borderId="12" xfId="68" applyNumberFormat="1" applyFont="1" applyFill="1" applyBorder="1" applyAlignment="1">
      <alignment horizontal="left" vertical="center" wrapText="1"/>
      <protection/>
    </xf>
    <xf numFmtId="0" fontId="44" fillId="0" borderId="12" xfId="0" applyFont="1" applyFill="1" applyBorder="1" applyAlignment="1">
      <alignment horizontal="left" vertical="center" wrapText="1"/>
    </xf>
    <xf numFmtId="0" fontId="47" fillId="19" borderId="12" xfId="0" applyFont="1" applyFill="1" applyBorder="1" applyAlignment="1">
      <alignment vertical="center" wrapText="1"/>
    </xf>
    <xf numFmtId="0" fontId="47" fillId="19" borderId="0" xfId="0" applyFont="1" applyFill="1" applyAlignment="1">
      <alignment vertical="center" wrapText="1"/>
    </xf>
    <xf numFmtId="0" fontId="48" fillId="25" borderId="12" xfId="0" applyFont="1" applyFill="1" applyBorder="1" applyAlignment="1">
      <alignment vertical="center" wrapText="1"/>
    </xf>
    <xf numFmtId="0" fontId="44" fillId="25" borderId="12" xfId="68" applyFont="1" applyFill="1" applyBorder="1" applyAlignment="1">
      <alignment horizontal="center" vertical="center" wrapText="1"/>
      <protection/>
    </xf>
    <xf numFmtId="0" fontId="2" fillId="25" borderId="12" xfId="0" applyFont="1" applyFill="1" applyBorder="1" applyAlignment="1">
      <alignment horizontal="left" vertical="center" wrapText="1"/>
    </xf>
    <xf numFmtId="0" fontId="44" fillId="25" borderId="12" xfId="0" applyFont="1" applyFill="1" applyBorder="1" applyAlignment="1">
      <alignment horizontal="left" vertical="center" wrapText="1"/>
    </xf>
    <xf numFmtId="0" fontId="47" fillId="19" borderId="12" xfId="32" applyFont="1" applyFill="1" applyBorder="1" applyAlignment="1">
      <alignment horizontal="center" vertical="center" wrapText="1"/>
      <protection/>
    </xf>
    <xf numFmtId="0" fontId="44" fillId="0" borderId="12" xfId="32" applyFont="1" applyBorder="1" applyAlignment="1">
      <alignment horizontal="center" vertical="center" wrapText="1"/>
      <protection/>
    </xf>
    <xf numFmtId="0" fontId="10" fillId="26" borderId="12" xfId="0" applyFont="1" applyFill="1" applyBorder="1" applyAlignment="1">
      <alignment horizontal="center" vertical="center"/>
    </xf>
    <xf numFmtId="176" fontId="44" fillId="26" borderId="12" xfId="68" applyNumberFormat="1" applyFont="1" applyFill="1" applyBorder="1" applyAlignment="1">
      <alignment horizontal="center" vertical="center" wrapText="1"/>
      <protection/>
    </xf>
    <xf numFmtId="0" fontId="10" fillId="26" borderId="12" xfId="70" applyFont="1" applyFill="1" applyBorder="1" applyAlignment="1">
      <alignment horizontal="center" vertical="center" wrapText="1"/>
      <protection/>
    </xf>
    <xf numFmtId="0" fontId="44" fillId="26" borderId="12" xfId="0" applyFont="1" applyFill="1" applyBorder="1" applyAlignment="1">
      <alignment horizontal="center" vertical="center" wrapText="1"/>
    </xf>
    <xf numFmtId="0" fontId="2" fillId="26" borderId="12" xfId="70" applyFont="1" applyFill="1" applyBorder="1" applyAlignment="1">
      <alignment horizontal="center" vertical="center" wrapText="1"/>
      <protection/>
    </xf>
    <xf numFmtId="0" fontId="2" fillId="26" borderId="12" xfId="0" applyFont="1" applyFill="1" applyBorder="1" applyAlignment="1">
      <alignment horizontal="center" vertical="center" wrapText="1"/>
    </xf>
    <xf numFmtId="0" fontId="48" fillId="19" borderId="12" xfId="70" applyFont="1" applyFill="1" applyBorder="1" applyAlignment="1">
      <alignment horizontal="left" vertical="center" wrapText="1"/>
      <protection/>
    </xf>
    <xf numFmtId="0" fontId="52" fillId="20" borderId="12" xfId="0" applyFont="1" applyFill="1" applyBorder="1" applyAlignment="1">
      <alignment horizontal="center" vertical="center" wrapText="1"/>
    </xf>
    <xf numFmtId="176" fontId="43" fillId="20" borderId="12" xfId="68" applyNumberFormat="1" applyFont="1" applyFill="1" applyBorder="1" applyAlignment="1">
      <alignment horizontal="center" vertical="center" wrapText="1"/>
      <protection/>
    </xf>
    <xf numFmtId="0" fontId="52" fillId="20" borderId="12" xfId="70" applyFont="1" applyFill="1" applyBorder="1" applyAlignment="1">
      <alignment horizontal="center" vertical="center" wrapText="1"/>
      <protection/>
    </xf>
    <xf numFmtId="0" fontId="43" fillId="20" borderId="12" xfId="0" applyFont="1" applyFill="1" applyBorder="1" applyAlignment="1">
      <alignment horizontal="center" vertical="center" wrapText="1"/>
    </xf>
    <xf numFmtId="176" fontId="47" fillId="0" borderId="12" xfId="68" applyNumberFormat="1" applyFont="1" applyFill="1" applyBorder="1" applyAlignment="1">
      <alignment horizontal="center" vertical="center" wrapText="1"/>
      <protection/>
    </xf>
    <xf numFmtId="0" fontId="47" fillId="0" borderId="12" xfId="70" applyFont="1" applyBorder="1" applyAlignment="1">
      <alignment horizontal="center" vertical="center" wrapText="1"/>
      <protection/>
    </xf>
    <xf numFmtId="0" fontId="44" fillId="0" borderId="17" xfId="0" applyFont="1" applyFill="1" applyBorder="1" applyAlignment="1">
      <alignment horizontal="center" vertical="center" wrapText="1"/>
    </xf>
    <xf numFmtId="0" fontId="44" fillId="0" borderId="17" xfId="0" applyFont="1" applyFill="1" applyBorder="1" applyAlignment="1">
      <alignment vertical="center" wrapText="1"/>
    </xf>
    <xf numFmtId="0" fontId="44" fillId="0" borderId="12" xfId="0" applyFont="1" applyFill="1" applyBorder="1" applyAlignment="1">
      <alignment vertical="center" wrapText="1"/>
    </xf>
    <xf numFmtId="0" fontId="46" fillId="27" borderId="12" xfId="68" applyNumberFormat="1" applyFont="1" applyFill="1" applyBorder="1" applyAlignment="1">
      <alignment horizontal="center" vertical="center" wrapText="1"/>
      <protection/>
    </xf>
    <xf numFmtId="176" fontId="44" fillId="27" borderId="12" xfId="68" applyNumberFormat="1" applyFont="1" applyFill="1" applyBorder="1" applyAlignment="1">
      <alignment horizontal="center" vertical="center" wrapText="1"/>
      <protection/>
    </xf>
    <xf numFmtId="0" fontId="46" fillId="27" borderId="12" xfId="70" applyFont="1" applyFill="1" applyBorder="1" applyAlignment="1">
      <alignment horizontal="center" vertical="center" wrapText="1"/>
      <protection/>
    </xf>
    <xf numFmtId="0" fontId="44" fillId="27" borderId="12" xfId="0" applyFont="1" applyFill="1" applyBorder="1" applyAlignment="1">
      <alignment horizontal="center" vertical="center" wrapText="1"/>
    </xf>
    <xf numFmtId="0" fontId="44" fillId="27" borderId="12" xfId="70" applyFont="1" applyFill="1" applyBorder="1" applyAlignment="1">
      <alignment horizontal="center" vertical="center" wrapText="1"/>
      <protection/>
    </xf>
    <xf numFmtId="0" fontId="44" fillId="0" borderId="12" xfId="70" applyFont="1" applyFill="1" applyBorder="1" applyAlignment="1">
      <alignment horizontal="justify" vertical="center" wrapText="1"/>
      <protection/>
    </xf>
    <xf numFmtId="0" fontId="44" fillId="0" borderId="12" xfId="70" applyFont="1" applyFill="1" applyBorder="1" applyAlignment="1">
      <alignment horizontal="center" vertical="center" wrapText="1"/>
      <protection/>
    </xf>
    <xf numFmtId="0" fontId="48" fillId="19" borderId="12" xfId="0" applyFont="1" applyFill="1" applyBorder="1" applyAlignment="1">
      <alignment vertical="center" wrapText="1"/>
    </xf>
    <xf numFmtId="0" fontId="46" fillId="28" borderId="12" xfId="0" applyFont="1" applyFill="1" applyBorder="1" applyAlignment="1">
      <alignment horizontal="center" vertical="center" wrapText="1"/>
    </xf>
    <xf numFmtId="0" fontId="44" fillId="28" borderId="12" xfId="0" applyFont="1" applyFill="1" applyBorder="1" applyAlignment="1">
      <alignment horizontal="center" vertical="center" wrapText="1"/>
    </xf>
    <xf numFmtId="0" fontId="45" fillId="28" borderId="12" xfId="0" applyFont="1" applyFill="1" applyBorder="1" applyAlignment="1">
      <alignment horizontal="center" vertical="center" wrapText="1"/>
    </xf>
    <xf numFmtId="0" fontId="47" fillId="0" borderId="12" xfId="0" applyFont="1" applyFill="1" applyBorder="1" applyAlignment="1">
      <alignment vertical="center" wrapText="1"/>
    </xf>
    <xf numFmtId="0" fontId="53" fillId="19" borderId="12" xfId="0" applyFont="1" applyFill="1" applyBorder="1" applyAlignment="1">
      <alignment horizontal="center" vertical="center" wrapText="1"/>
    </xf>
    <xf numFmtId="0" fontId="53" fillId="19" borderId="12" xfId="0" applyFont="1" applyFill="1" applyBorder="1" applyAlignment="1">
      <alignment vertical="center" wrapText="1"/>
    </xf>
    <xf numFmtId="0" fontId="47" fillId="19" borderId="12" xfId="0" applyFont="1" applyFill="1" applyBorder="1" applyAlignment="1">
      <alignment vertical="center" wrapText="1"/>
    </xf>
    <xf numFmtId="0" fontId="48" fillId="26" borderId="12" xfId="0" applyFont="1" applyFill="1" applyBorder="1" applyAlignment="1">
      <alignment horizontal="justify" vertical="center" wrapText="1"/>
    </xf>
    <xf numFmtId="0" fontId="2" fillId="26" borderId="12" xfId="0" applyFont="1" applyFill="1" applyBorder="1" applyAlignment="1">
      <alignment vertical="center" wrapText="1"/>
    </xf>
    <xf numFmtId="0" fontId="48" fillId="19" borderId="12" xfId="0" applyFont="1" applyFill="1" applyBorder="1" applyAlignment="1">
      <alignment horizontal="center" vertical="center"/>
    </xf>
    <xf numFmtId="0" fontId="54" fillId="19" borderId="12" xfId="0" applyFont="1" applyFill="1" applyBorder="1" applyAlignment="1">
      <alignment horizontal="center" vertical="center"/>
    </xf>
    <xf numFmtId="0" fontId="48" fillId="19" borderId="12" xfId="0" applyFont="1" applyFill="1" applyBorder="1" applyAlignment="1">
      <alignment horizontal="justify" vertical="center" wrapText="1"/>
    </xf>
    <xf numFmtId="0" fontId="52" fillId="20" borderId="12" xfId="0" applyFont="1" applyFill="1" applyBorder="1" applyAlignment="1">
      <alignment horizontal="justify" vertical="center" wrapText="1"/>
    </xf>
    <xf numFmtId="0" fontId="52" fillId="20" borderId="12" xfId="0" applyFont="1" applyFill="1" applyBorder="1" applyAlignment="1">
      <alignment horizontal="center" vertical="center"/>
    </xf>
    <xf numFmtId="0" fontId="47" fillId="20" borderId="12" xfId="0" applyFont="1" applyFill="1" applyBorder="1" applyAlignment="1">
      <alignment horizontal="center" vertical="center" wrapText="1"/>
    </xf>
    <xf numFmtId="0" fontId="48" fillId="20" borderId="12" xfId="0" applyFont="1" applyFill="1" applyBorder="1" applyAlignment="1">
      <alignment horizontal="center" vertical="center" wrapText="1"/>
    </xf>
    <xf numFmtId="0" fontId="48" fillId="20" borderId="12" xfId="0" applyFont="1" applyFill="1" applyBorder="1" applyAlignment="1">
      <alignment vertical="center" wrapText="1"/>
    </xf>
    <xf numFmtId="0" fontId="48" fillId="0" borderId="12" xfId="0" applyFont="1" applyFill="1" applyBorder="1" applyAlignment="1">
      <alignment horizontal="left" vertical="center" wrapText="1"/>
    </xf>
    <xf numFmtId="0" fontId="47" fillId="0" borderId="12" xfId="68" applyFont="1" applyBorder="1" applyAlignment="1">
      <alignment horizontal="center" vertical="center" wrapText="1"/>
      <protection/>
    </xf>
    <xf numFmtId="0" fontId="44" fillId="19" borderId="17" xfId="0" applyFont="1" applyFill="1" applyBorder="1" applyAlignment="1">
      <alignment horizontal="center" vertical="center" wrapText="1"/>
    </xf>
    <xf numFmtId="0" fontId="44" fillId="0" borderId="17" xfId="0" applyFont="1" applyFill="1" applyBorder="1" applyAlignment="1">
      <alignment horizontal="left" vertical="center" wrapText="1"/>
    </xf>
    <xf numFmtId="0" fontId="47" fillId="27" borderId="12" xfId="70" applyFont="1" applyFill="1" applyBorder="1" applyAlignment="1">
      <alignment horizontal="left" vertical="center" wrapText="1"/>
      <protection/>
    </xf>
    <xf numFmtId="177" fontId="46" fillId="27" borderId="12" xfId="68" applyNumberFormat="1" applyFont="1" applyFill="1" applyBorder="1" applyAlignment="1">
      <alignment horizontal="center" vertical="center" wrapText="1"/>
      <protection/>
    </xf>
    <xf numFmtId="0" fontId="44" fillId="27" borderId="12" xfId="68" applyFont="1" applyFill="1" applyBorder="1" applyAlignment="1">
      <alignment horizontal="center" vertical="center" wrapText="1"/>
      <protection/>
    </xf>
    <xf numFmtId="0" fontId="44" fillId="27" borderId="12" xfId="0" applyFont="1" applyFill="1" applyBorder="1" applyAlignment="1">
      <alignment horizontal="left" vertical="center" wrapText="1"/>
    </xf>
    <xf numFmtId="0" fontId="2" fillId="0" borderId="12" xfId="0" applyFont="1" applyFill="1" applyBorder="1" applyAlignment="1">
      <alignment vertical="center" wrapText="1"/>
    </xf>
    <xf numFmtId="0" fontId="51" fillId="28" borderId="12" xfId="0" applyFont="1" applyFill="1" applyBorder="1" applyAlignment="1">
      <alignment horizontal="left" vertical="center" wrapText="1"/>
    </xf>
    <xf numFmtId="0" fontId="44" fillId="28" borderId="12" xfId="0" applyFont="1" applyFill="1" applyBorder="1" applyAlignment="1">
      <alignment vertical="center" wrapText="1"/>
    </xf>
    <xf numFmtId="0" fontId="44" fillId="28" borderId="12" xfId="0" applyFont="1" applyFill="1" applyBorder="1" applyAlignment="1">
      <alignment horizontal="left" vertical="center" wrapText="1"/>
    </xf>
    <xf numFmtId="0" fontId="53" fillId="19" borderId="12" xfId="0" applyFont="1" applyFill="1" applyBorder="1" applyAlignment="1">
      <alignment horizontal="left" vertical="center" wrapText="1"/>
    </xf>
    <xf numFmtId="0" fontId="46" fillId="29" borderId="12" xfId="0" applyFont="1" applyFill="1" applyBorder="1" applyAlignment="1">
      <alignment horizontal="center" vertical="center" wrapText="1"/>
    </xf>
    <xf numFmtId="0" fontId="44" fillId="29" borderId="12" xfId="0" applyFont="1" applyFill="1" applyBorder="1" applyAlignment="1">
      <alignment horizontal="center" vertical="center" wrapText="1"/>
    </xf>
    <xf numFmtId="0" fontId="45" fillId="29"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4" fillId="0" borderId="12" xfId="0" applyFont="1" applyFill="1" applyBorder="1" applyAlignment="1">
      <alignment horizontal="center" vertical="center" wrapText="1"/>
    </xf>
    <xf numFmtId="0" fontId="46" fillId="21" borderId="12"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44" fillId="0" borderId="12" xfId="70" applyFont="1" applyFill="1" applyBorder="1" applyAlignment="1">
      <alignment horizontal="left" vertical="center" wrapText="1"/>
      <protection/>
    </xf>
    <xf numFmtId="0" fontId="16" fillId="0" borderId="0" xfId="0"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vertical="center"/>
    </xf>
    <xf numFmtId="0" fontId="51" fillId="29" borderId="12" xfId="0" applyFont="1" applyFill="1" applyBorder="1" applyAlignment="1">
      <alignment horizontal="left" vertical="center" wrapText="1"/>
    </xf>
    <xf numFmtId="0" fontId="45" fillId="29" borderId="12" xfId="0" applyFont="1" applyFill="1" applyBorder="1" applyAlignment="1">
      <alignment vertical="center" wrapText="1"/>
    </xf>
    <xf numFmtId="0" fontId="44" fillId="29" borderId="12"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43" fillId="22" borderId="12" xfId="0" applyFont="1" applyFill="1" applyBorder="1" applyAlignment="1">
      <alignment horizontal="center" vertical="center" wrapText="1"/>
    </xf>
    <xf numFmtId="0" fontId="56" fillId="0" borderId="0" xfId="0" applyFont="1" applyAlignment="1">
      <alignment horizontal="left" vertical="center"/>
    </xf>
    <xf numFmtId="0" fontId="16" fillId="0" borderId="0" xfId="0" applyFont="1" applyAlignment="1">
      <alignment horizontal="left"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_ET_STYLE_NoName_00_" xfId="32"/>
    <cellStyle name="标题" xfId="33"/>
    <cellStyle name="解释性文本" xfId="34"/>
    <cellStyle name="标题 1" xfId="35"/>
    <cellStyle name="常规 6 3"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2 3" xfId="64"/>
    <cellStyle name="常规 10" xfId="65"/>
    <cellStyle name="40% - 强调文字颜色 6" xfId="66"/>
    <cellStyle name="60% - 强调文字颜色 6" xfId="67"/>
    <cellStyle name="常规 13" xfId="68"/>
    <cellStyle name="常规 2" xfId="69"/>
    <cellStyle name="常规_Sheet1"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98"/>
  <sheetViews>
    <sheetView tabSelected="1" workbookViewId="0" topLeftCell="A1">
      <pane ySplit="5" topLeftCell="A6" activePane="bottomLeft" state="frozen"/>
      <selection pane="bottomLeft" activeCell="J36" sqref="J36"/>
    </sheetView>
  </sheetViews>
  <sheetFormatPr defaultColWidth="8.625" defaultRowHeight="14.25"/>
  <cols>
    <col min="1" max="1" width="3.875" style="13" customWidth="1"/>
    <col min="2" max="2" width="3.875" style="14" customWidth="1"/>
    <col min="3" max="3" width="3.125" style="14" customWidth="1"/>
    <col min="4" max="4" width="17.625" style="0" customWidth="1"/>
    <col min="5" max="5" width="5.00390625" style="14" customWidth="1"/>
    <col min="6" max="6" width="4.125" style="14" customWidth="1"/>
    <col min="7" max="7" width="6.875" style="14" customWidth="1"/>
    <col min="8" max="8" width="7.75390625" style="14" customWidth="1"/>
    <col min="9" max="9" width="6.25390625" style="14" customWidth="1"/>
    <col min="10" max="10" width="33.375" style="15" customWidth="1"/>
    <col min="11" max="11" width="15.375" style="14" customWidth="1"/>
    <col min="12" max="12" width="6.125" style="14" customWidth="1"/>
    <col min="13" max="13" width="5.375" style="14" customWidth="1"/>
    <col min="14" max="14" width="27.25390625" style="16" customWidth="1"/>
    <col min="15" max="15" width="2.50390625" style="14" customWidth="1"/>
    <col min="16" max="16" width="29.125" style="17" customWidth="1"/>
  </cols>
  <sheetData>
    <row r="1" spans="1:16" ht="14.25">
      <c r="A1" s="18" t="s">
        <v>0</v>
      </c>
      <c r="B1" s="19"/>
      <c r="C1" s="19"/>
      <c r="D1" s="19"/>
      <c r="E1" s="19"/>
      <c r="F1" s="19"/>
      <c r="G1" s="19"/>
      <c r="H1" s="19"/>
      <c r="I1" s="19"/>
      <c r="J1" s="62"/>
      <c r="K1" s="19"/>
      <c r="L1" s="19"/>
      <c r="M1" s="19"/>
      <c r="N1" s="19"/>
      <c r="O1" s="19"/>
      <c r="P1" s="19"/>
    </row>
    <row r="2" spans="1:16" ht="36.75" customHeight="1">
      <c r="A2" s="18"/>
      <c r="B2" s="19"/>
      <c r="C2" s="19"/>
      <c r="D2" s="19"/>
      <c r="E2" s="19"/>
      <c r="F2" s="19"/>
      <c r="G2" s="19"/>
      <c r="H2" s="19"/>
      <c r="I2" s="19"/>
      <c r="J2" s="62"/>
      <c r="K2" s="19"/>
      <c r="L2" s="19"/>
      <c r="M2" s="19"/>
      <c r="N2" s="19"/>
      <c r="O2" s="19"/>
      <c r="P2" s="19"/>
    </row>
    <row r="3" spans="1:16" ht="25.5" customHeight="1">
      <c r="A3" s="20" t="s">
        <v>1</v>
      </c>
      <c r="B3" s="21"/>
      <c r="C3" s="21"/>
      <c r="D3" s="21"/>
      <c r="E3" s="21"/>
      <c r="F3" s="21"/>
      <c r="G3" s="21"/>
      <c r="H3" s="21"/>
      <c r="I3" s="21"/>
      <c r="J3" s="63"/>
      <c r="K3" s="21"/>
      <c r="L3" s="21"/>
      <c r="M3" s="21"/>
      <c r="N3" s="21"/>
      <c r="O3" s="21"/>
      <c r="P3" s="21"/>
    </row>
    <row r="4" spans="1:16" ht="37.5" customHeight="1">
      <c r="A4" s="22" t="s">
        <v>2</v>
      </c>
      <c r="B4" s="23" t="s">
        <v>3</v>
      </c>
      <c r="C4" s="23" t="s">
        <v>4</v>
      </c>
      <c r="D4" s="23" t="s">
        <v>5</v>
      </c>
      <c r="E4" s="23" t="s">
        <v>6</v>
      </c>
      <c r="F4" s="23" t="s">
        <v>7</v>
      </c>
      <c r="G4" s="23" t="s">
        <v>8</v>
      </c>
      <c r="H4" s="23" t="s">
        <v>9</v>
      </c>
      <c r="I4" s="23" t="s">
        <v>10</v>
      </c>
      <c r="J4" s="64" t="s">
        <v>11</v>
      </c>
      <c r="K4" s="23" t="s">
        <v>12</v>
      </c>
      <c r="L4" s="23" t="s">
        <v>13</v>
      </c>
      <c r="M4" s="65" t="s">
        <v>14</v>
      </c>
      <c r="N4" s="66" t="s">
        <v>15</v>
      </c>
      <c r="O4" s="23" t="s">
        <v>16</v>
      </c>
      <c r="P4" s="23" t="s">
        <v>17</v>
      </c>
    </row>
    <row r="5" spans="1:16" s="1" customFormat="1" ht="36" customHeight="1">
      <c r="A5" s="24"/>
      <c r="B5" s="25"/>
      <c r="C5" s="25"/>
      <c r="D5" s="25"/>
      <c r="E5" s="25"/>
      <c r="F5" s="25"/>
      <c r="G5" s="25"/>
      <c r="H5" s="25"/>
      <c r="I5" s="25"/>
      <c r="J5" s="25"/>
      <c r="K5" s="25"/>
      <c r="L5" s="25"/>
      <c r="M5" s="65"/>
      <c r="N5" s="67"/>
      <c r="O5" s="25"/>
      <c r="P5" s="68"/>
    </row>
    <row r="6" spans="1:16" s="1" customFormat="1" ht="27" customHeight="1">
      <c r="A6" s="26">
        <v>161</v>
      </c>
      <c r="B6" s="27"/>
      <c r="C6" s="27"/>
      <c r="D6" s="27"/>
      <c r="E6" s="28"/>
      <c r="F6" s="28"/>
      <c r="G6" s="28"/>
      <c r="H6" s="28"/>
      <c r="I6" s="28"/>
      <c r="J6" s="28"/>
      <c r="K6" s="26">
        <v>15495.8877</v>
      </c>
      <c r="L6" s="28"/>
      <c r="M6" s="69"/>
      <c r="N6" s="70"/>
      <c r="O6" s="28"/>
      <c r="P6" s="71"/>
    </row>
    <row r="7" spans="1:16" s="1" customFormat="1" ht="27" customHeight="1">
      <c r="A7" s="29">
        <v>95</v>
      </c>
      <c r="B7" s="29"/>
      <c r="C7" s="29"/>
      <c r="D7" s="29" t="s">
        <v>18</v>
      </c>
      <c r="E7" s="30"/>
      <c r="F7" s="30"/>
      <c r="G7" s="30"/>
      <c r="H7" s="30"/>
      <c r="I7" s="30"/>
      <c r="J7" s="30"/>
      <c r="K7" s="30">
        <v>10974.7577</v>
      </c>
      <c r="L7" s="72"/>
      <c r="M7" s="72"/>
      <c r="N7" s="73"/>
      <c r="O7" s="72"/>
      <c r="P7" s="72"/>
    </row>
    <row r="8" spans="1:16" s="1" customFormat="1" ht="27" customHeight="1">
      <c r="A8" s="31"/>
      <c r="B8" s="31"/>
      <c r="C8" s="32"/>
      <c r="D8" s="33" t="s">
        <v>18</v>
      </c>
      <c r="E8" s="32"/>
      <c r="F8" s="32"/>
      <c r="G8" s="32"/>
      <c r="H8" s="32"/>
      <c r="I8" s="32"/>
      <c r="J8" s="74"/>
      <c r="K8" s="33">
        <v>6843</v>
      </c>
      <c r="L8" s="75"/>
      <c r="M8" s="76"/>
      <c r="N8" s="77"/>
      <c r="O8" s="76"/>
      <c r="P8" s="78"/>
    </row>
    <row r="9" spans="1:16" s="2" customFormat="1" ht="180">
      <c r="A9" s="34">
        <v>1</v>
      </c>
      <c r="B9" s="35" t="s">
        <v>19</v>
      </c>
      <c r="C9" s="35" t="s">
        <v>20</v>
      </c>
      <c r="D9" s="36" t="s">
        <v>21</v>
      </c>
      <c r="E9" s="34" t="s">
        <v>22</v>
      </c>
      <c r="F9" s="37" t="s">
        <v>23</v>
      </c>
      <c r="G9" s="37" t="s">
        <v>24</v>
      </c>
      <c r="H9" s="34" t="s">
        <v>25</v>
      </c>
      <c r="I9" s="34" t="s">
        <v>26</v>
      </c>
      <c r="J9" s="43" t="s">
        <v>27</v>
      </c>
      <c r="K9" s="34">
        <v>328</v>
      </c>
      <c r="L9" s="34" t="s">
        <v>28</v>
      </c>
      <c r="M9" s="34">
        <v>89</v>
      </c>
      <c r="N9" s="43" t="s">
        <v>29</v>
      </c>
      <c r="O9" s="34" t="s">
        <v>30</v>
      </c>
      <c r="P9" s="43" t="s">
        <v>31</v>
      </c>
    </row>
    <row r="10" spans="1:16" s="3" customFormat="1" ht="33.75">
      <c r="A10" s="34">
        <v>2</v>
      </c>
      <c r="B10" s="35" t="s">
        <v>19</v>
      </c>
      <c r="C10" s="35" t="s">
        <v>20</v>
      </c>
      <c r="D10" s="38" t="s">
        <v>32</v>
      </c>
      <c r="E10" s="34" t="s">
        <v>22</v>
      </c>
      <c r="F10" s="37" t="s">
        <v>23</v>
      </c>
      <c r="G10" s="37" t="s">
        <v>33</v>
      </c>
      <c r="H10" s="34" t="s">
        <v>25</v>
      </c>
      <c r="I10" s="34" t="s">
        <v>26</v>
      </c>
      <c r="J10" s="43" t="s">
        <v>34</v>
      </c>
      <c r="K10" s="34">
        <v>188</v>
      </c>
      <c r="L10" s="34" t="s">
        <v>28</v>
      </c>
      <c r="M10" s="79">
        <v>131</v>
      </c>
      <c r="N10" s="43" t="s">
        <v>35</v>
      </c>
      <c r="O10" s="34" t="s">
        <v>30</v>
      </c>
      <c r="P10" s="43" t="s">
        <v>36</v>
      </c>
    </row>
    <row r="11" spans="1:16" s="3" customFormat="1" ht="33.75">
      <c r="A11" s="34">
        <v>3</v>
      </c>
      <c r="B11" s="35" t="s">
        <v>19</v>
      </c>
      <c r="C11" s="35" t="s">
        <v>20</v>
      </c>
      <c r="D11" s="38" t="s">
        <v>37</v>
      </c>
      <c r="E11" s="34" t="s">
        <v>22</v>
      </c>
      <c r="F11" s="37" t="s">
        <v>23</v>
      </c>
      <c r="G11" s="37" t="s">
        <v>38</v>
      </c>
      <c r="H11" s="34" t="s">
        <v>25</v>
      </c>
      <c r="I11" s="34" t="s">
        <v>26</v>
      </c>
      <c r="J11" s="43" t="s">
        <v>39</v>
      </c>
      <c r="K11" s="34">
        <v>240</v>
      </c>
      <c r="L11" s="34" t="s">
        <v>28</v>
      </c>
      <c r="M11" s="80">
        <v>383</v>
      </c>
      <c r="N11" s="43" t="s">
        <v>40</v>
      </c>
      <c r="O11" s="34" t="s">
        <v>30</v>
      </c>
      <c r="P11" s="43" t="s">
        <v>41</v>
      </c>
    </row>
    <row r="12" spans="1:16" s="4" customFormat="1" ht="78.75">
      <c r="A12" s="34">
        <v>4</v>
      </c>
      <c r="B12" s="35" t="s">
        <v>19</v>
      </c>
      <c r="C12" s="35" t="s">
        <v>20</v>
      </c>
      <c r="D12" s="38" t="s">
        <v>42</v>
      </c>
      <c r="E12" s="34" t="s">
        <v>22</v>
      </c>
      <c r="F12" s="37" t="s">
        <v>23</v>
      </c>
      <c r="G12" s="37" t="s">
        <v>43</v>
      </c>
      <c r="H12" s="34" t="s">
        <v>25</v>
      </c>
      <c r="I12" s="34" t="s">
        <v>26</v>
      </c>
      <c r="J12" s="43" t="s">
        <v>44</v>
      </c>
      <c r="K12" s="34">
        <v>398</v>
      </c>
      <c r="L12" s="34" t="s">
        <v>28</v>
      </c>
      <c r="M12" s="79">
        <v>99</v>
      </c>
      <c r="N12" s="43" t="s">
        <v>45</v>
      </c>
      <c r="O12" s="34" t="s">
        <v>30</v>
      </c>
      <c r="P12" s="43" t="s">
        <v>46</v>
      </c>
    </row>
    <row r="13" spans="1:16" s="5" customFormat="1" ht="33.75">
      <c r="A13" s="34">
        <v>5</v>
      </c>
      <c r="B13" s="35" t="s">
        <v>19</v>
      </c>
      <c r="C13" s="35" t="s">
        <v>20</v>
      </c>
      <c r="D13" s="38" t="s">
        <v>47</v>
      </c>
      <c r="E13" s="34" t="s">
        <v>22</v>
      </c>
      <c r="F13" s="37" t="s">
        <v>23</v>
      </c>
      <c r="G13" s="37" t="s">
        <v>48</v>
      </c>
      <c r="H13" s="34" t="s">
        <v>49</v>
      </c>
      <c r="I13" s="34" t="s">
        <v>26</v>
      </c>
      <c r="J13" s="43" t="s">
        <v>50</v>
      </c>
      <c r="K13" s="34">
        <v>232</v>
      </c>
      <c r="L13" s="34" t="s">
        <v>28</v>
      </c>
      <c r="M13" s="80">
        <v>197</v>
      </c>
      <c r="N13" s="43" t="s">
        <v>51</v>
      </c>
      <c r="O13" s="34" t="s">
        <v>30</v>
      </c>
      <c r="P13" s="43" t="s">
        <v>52</v>
      </c>
    </row>
    <row r="14" spans="1:16" s="3" customFormat="1" ht="45">
      <c r="A14" s="34">
        <v>6</v>
      </c>
      <c r="B14" s="35" t="s">
        <v>19</v>
      </c>
      <c r="C14" s="35" t="s">
        <v>20</v>
      </c>
      <c r="D14" s="38" t="s">
        <v>53</v>
      </c>
      <c r="E14" s="34" t="s">
        <v>22</v>
      </c>
      <c r="F14" s="37" t="s">
        <v>23</v>
      </c>
      <c r="G14" s="37" t="s">
        <v>54</v>
      </c>
      <c r="H14" s="34" t="s">
        <v>49</v>
      </c>
      <c r="I14" s="34" t="s">
        <v>26</v>
      </c>
      <c r="J14" s="43" t="s">
        <v>55</v>
      </c>
      <c r="K14" s="34">
        <v>149</v>
      </c>
      <c r="L14" s="34" t="s">
        <v>28</v>
      </c>
      <c r="M14" s="79">
        <v>73</v>
      </c>
      <c r="N14" s="43" t="s">
        <v>56</v>
      </c>
      <c r="O14" s="34" t="s">
        <v>30</v>
      </c>
      <c r="P14" s="43" t="s">
        <v>57</v>
      </c>
    </row>
    <row r="15" spans="1:16" s="6" customFormat="1" ht="45">
      <c r="A15" s="34">
        <v>7</v>
      </c>
      <c r="B15" s="35" t="s">
        <v>19</v>
      </c>
      <c r="C15" s="35" t="s">
        <v>20</v>
      </c>
      <c r="D15" s="38" t="s">
        <v>58</v>
      </c>
      <c r="E15" s="34" t="s">
        <v>22</v>
      </c>
      <c r="F15" s="37" t="s">
        <v>23</v>
      </c>
      <c r="G15" s="37" t="s">
        <v>59</v>
      </c>
      <c r="H15" s="34" t="s">
        <v>60</v>
      </c>
      <c r="I15" s="34" t="s">
        <v>26</v>
      </c>
      <c r="J15" s="43" t="s">
        <v>61</v>
      </c>
      <c r="K15" s="34">
        <v>467</v>
      </c>
      <c r="L15" s="34" t="s">
        <v>28</v>
      </c>
      <c r="M15" s="80">
        <v>291</v>
      </c>
      <c r="N15" s="43" t="s">
        <v>62</v>
      </c>
      <c r="O15" s="34" t="s">
        <v>30</v>
      </c>
      <c r="P15" s="43" t="s">
        <v>63</v>
      </c>
    </row>
    <row r="16" spans="1:16" s="3" customFormat="1" ht="56.25">
      <c r="A16" s="34">
        <v>8</v>
      </c>
      <c r="B16" s="35" t="s">
        <v>19</v>
      </c>
      <c r="C16" s="35" t="s">
        <v>20</v>
      </c>
      <c r="D16" s="38" t="s">
        <v>64</v>
      </c>
      <c r="E16" s="34" t="s">
        <v>22</v>
      </c>
      <c r="F16" s="37" t="s">
        <v>23</v>
      </c>
      <c r="G16" s="37" t="s">
        <v>65</v>
      </c>
      <c r="H16" s="34" t="s">
        <v>49</v>
      </c>
      <c r="I16" s="34" t="s">
        <v>26</v>
      </c>
      <c r="J16" s="43" t="s">
        <v>66</v>
      </c>
      <c r="K16" s="35">
        <v>432</v>
      </c>
      <c r="L16" s="34" t="s">
        <v>28</v>
      </c>
      <c r="M16" s="79">
        <v>213</v>
      </c>
      <c r="N16" s="43" t="s">
        <v>67</v>
      </c>
      <c r="O16" s="34" t="s">
        <v>30</v>
      </c>
      <c r="P16" s="43" t="s">
        <v>68</v>
      </c>
    </row>
    <row r="17" spans="1:16" s="3" customFormat="1" ht="123.75">
      <c r="A17" s="34">
        <v>9</v>
      </c>
      <c r="B17" s="35" t="s">
        <v>19</v>
      </c>
      <c r="C17" s="35" t="s">
        <v>20</v>
      </c>
      <c r="D17" s="38" t="s">
        <v>69</v>
      </c>
      <c r="E17" s="34" t="s">
        <v>22</v>
      </c>
      <c r="F17" s="37" t="s">
        <v>23</v>
      </c>
      <c r="G17" s="37" t="s">
        <v>70</v>
      </c>
      <c r="H17" s="34" t="s">
        <v>25</v>
      </c>
      <c r="I17" s="34" t="s">
        <v>26</v>
      </c>
      <c r="J17" s="43" t="s">
        <v>71</v>
      </c>
      <c r="K17" s="34">
        <v>335</v>
      </c>
      <c r="L17" s="34" t="s">
        <v>28</v>
      </c>
      <c r="M17" s="80">
        <v>261</v>
      </c>
      <c r="N17" s="43" t="s">
        <v>72</v>
      </c>
      <c r="O17" s="34" t="s">
        <v>30</v>
      </c>
      <c r="P17" s="43" t="s">
        <v>73</v>
      </c>
    </row>
    <row r="18" spans="1:16" s="3" customFormat="1" ht="33.75">
      <c r="A18" s="34">
        <v>10</v>
      </c>
      <c r="B18" s="35" t="s">
        <v>19</v>
      </c>
      <c r="C18" s="35" t="s">
        <v>20</v>
      </c>
      <c r="D18" s="38" t="s">
        <v>74</v>
      </c>
      <c r="E18" s="34" t="s">
        <v>22</v>
      </c>
      <c r="F18" s="37" t="s">
        <v>23</v>
      </c>
      <c r="G18" s="37" t="s">
        <v>75</v>
      </c>
      <c r="H18" s="37" t="s">
        <v>25</v>
      </c>
      <c r="I18" s="34" t="s">
        <v>26</v>
      </c>
      <c r="J18" s="43" t="s">
        <v>76</v>
      </c>
      <c r="K18" s="34">
        <v>340</v>
      </c>
      <c r="L18" s="34" t="s">
        <v>28</v>
      </c>
      <c r="M18" s="80">
        <v>227</v>
      </c>
      <c r="N18" s="43" t="s">
        <v>77</v>
      </c>
      <c r="O18" s="34" t="s">
        <v>30</v>
      </c>
      <c r="P18" s="43" t="s">
        <v>78</v>
      </c>
    </row>
    <row r="19" spans="1:16" s="7" customFormat="1" ht="213.75">
      <c r="A19" s="34">
        <v>11</v>
      </c>
      <c r="B19" s="35" t="s">
        <v>19</v>
      </c>
      <c r="C19" s="35" t="s">
        <v>20</v>
      </c>
      <c r="D19" s="38" t="s">
        <v>79</v>
      </c>
      <c r="E19" s="34" t="s">
        <v>22</v>
      </c>
      <c r="F19" s="37" t="s">
        <v>23</v>
      </c>
      <c r="G19" s="37" t="s">
        <v>80</v>
      </c>
      <c r="H19" s="37" t="s">
        <v>49</v>
      </c>
      <c r="I19" s="34" t="s">
        <v>26</v>
      </c>
      <c r="J19" s="43" t="s">
        <v>81</v>
      </c>
      <c r="K19" s="34">
        <v>333</v>
      </c>
      <c r="L19" s="34" t="s">
        <v>28</v>
      </c>
      <c r="M19" s="79">
        <v>195</v>
      </c>
      <c r="N19" s="43" t="s">
        <v>82</v>
      </c>
      <c r="O19" s="34" t="s">
        <v>30</v>
      </c>
      <c r="P19" s="43" t="s">
        <v>83</v>
      </c>
    </row>
    <row r="20" spans="1:16" s="3" customFormat="1" ht="33.75">
      <c r="A20" s="34">
        <v>12</v>
      </c>
      <c r="B20" s="35" t="s">
        <v>19</v>
      </c>
      <c r="C20" s="35" t="s">
        <v>20</v>
      </c>
      <c r="D20" s="38" t="s">
        <v>84</v>
      </c>
      <c r="E20" s="34" t="s">
        <v>22</v>
      </c>
      <c r="F20" s="37" t="s">
        <v>23</v>
      </c>
      <c r="G20" s="37" t="s">
        <v>85</v>
      </c>
      <c r="H20" s="37" t="s">
        <v>49</v>
      </c>
      <c r="I20" s="34" t="s">
        <v>26</v>
      </c>
      <c r="J20" s="43" t="s">
        <v>86</v>
      </c>
      <c r="K20" s="34">
        <v>250</v>
      </c>
      <c r="L20" s="34" t="s">
        <v>28</v>
      </c>
      <c r="M20" s="79">
        <v>295</v>
      </c>
      <c r="N20" s="43" t="s">
        <v>87</v>
      </c>
      <c r="O20" s="34" t="s">
        <v>30</v>
      </c>
      <c r="P20" s="43" t="s">
        <v>88</v>
      </c>
    </row>
    <row r="21" spans="1:16" s="3" customFormat="1" ht="101.25">
      <c r="A21" s="34">
        <v>13</v>
      </c>
      <c r="B21" s="35" t="s">
        <v>19</v>
      </c>
      <c r="C21" s="35" t="s">
        <v>20</v>
      </c>
      <c r="D21" s="39" t="s">
        <v>89</v>
      </c>
      <c r="E21" s="40" t="s">
        <v>22</v>
      </c>
      <c r="F21" s="41" t="s">
        <v>23</v>
      </c>
      <c r="G21" s="37" t="s">
        <v>90</v>
      </c>
      <c r="H21" s="37" t="s">
        <v>25</v>
      </c>
      <c r="I21" s="34" t="s">
        <v>26</v>
      </c>
      <c r="J21" s="81" t="s">
        <v>91</v>
      </c>
      <c r="K21" s="40">
        <v>288</v>
      </c>
      <c r="L21" s="40" t="s">
        <v>28</v>
      </c>
      <c r="M21" s="82">
        <v>147</v>
      </c>
      <c r="N21" s="81" t="s">
        <v>92</v>
      </c>
      <c r="O21" s="40" t="s">
        <v>30</v>
      </c>
      <c r="P21" s="81" t="s">
        <v>93</v>
      </c>
    </row>
    <row r="22" spans="1:16" s="3" customFormat="1" ht="33.75">
      <c r="A22" s="34">
        <v>14</v>
      </c>
      <c r="B22" s="35" t="s">
        <v>19</v>
      </c>
      <c r="C22" s="35" t="s">
        <v>20</v>
      </c>
      <c r="D22" s="38" t="s">
        <v>94</v>
      </c>
      <c r="E22" s="34" t="s">
        <v>22</v>
      </c>
      <c r="F22" s="37" t="s">
        <v>23</v>
      </c>
      <c r="G22" s="37" t="s">
        <v>95</v>
      </c>
      <c r="H22" s="37" t="s">
        <v>49</v>
      </c>
      <c r="I22" s="34" t="s">
        <v>26</v>
      </c>
      <c r="J22" s="43" t="s">
        <v>76</v>
      </c>
      <c r="K22" s="34">
        <v>224</v>
      </c>
      <c r="L22" s="34" t="s">
        <v>28</v>
      </c>
      <c r="M22" s="83">
        <v>227</v>
      </c>
      <c r="N22" s="43" t="s">
        <v>96</v>
      </c>
      <c r="O22" s="34" t="s">
        <v>30</v>
      </c>
      <c r="P22" s="43" t="s">
        <v>97</v>
      </c>
    </row>
    <row r="23" spans="1:16" s="5" customFormat="1" ht="112.5">
      <c r="A23" s="34">
        <v>15</v>
      </c>
      <c r="B23" s="35" t="s">
        <v>19</v>
      </c>
      <c r="C23" s="35" t="s">
        <v>20</v>
      </c>
      <c r="D23" s="38" t="s">
        <v>98</v>
      </c>
      <c r="E23" s="34" t="s">
        <v>22</v>
      </c>
      <c r="F23" s="37" t="s">
        <v>23</v>
      </c>
      <c r="G23" s="37" t="s">
        <v>99</v>
      </c>
      <c r="H23" s="37" t="s">
        <v>100</v>
      </c>
      <c r="I23" s="34" t="s">
        <v>26</v>
      </c>
      <c r="J23" s="43" t="s">
        <v>101</v>
      </c>
      <c r="K23" s="34">
        <v>175</v>
      </c>
      <c r="L23" s="34" t="s">
        <v>28</v>
      </c>
      <c r="M23" s="80">
        <v>266</v>
      </c>
      <c r="N23" s="43" t="s">
        <v>102</v>
      </c>
      <c r="O23" s="34" t="s">
        <v>30</v>
      </c>
      <c r="P23" s="43" t="s">
        <v>103</v>
      </c>
    </row>
    <row r="24" spans="1:16" ht="90">
      <c r="A24" s="34">
        <v>16</v>
      </c>
      <c r="B24" s="35" t="s">
        <v>19</v>
      </c>
      <c r="C24" s="35" t="s">
        <v>20</v>
      </c>
      <c r="D24" s="38" t="s">
        <v>104</v>
      </c>
      <c r="E24" s="34" t="s">
        <v>22</v>
      </c>
      <c r="F24" s="37" t="s">
        <v>23</v>
      </c>
      <c r="G24" s="37" t="s">
        <v>105</v>
      </c>
      <c r="H24" s="37" t="s">
        <v>106</v>
      </c>
      <c r="I24" s="34" t="s">
        <v>26</v>
      </c>
      <c r="J24" s="43" t="s">
        <v>107</v>
      </c>
      <c r="K24" s="34">
        <v>156</v>
      </c>
      <c r="L24" s="34" t="s">
        <v>28</v>
      </c>
      <c r="M24" s="80">
        <v>219</v>
      </c>
      <c r="N24" s="43" t="s">
        <v>108</v>
      </c>
      <c r="O24" s="34" t="s">
        <v>30</v>
      </c>
      <c r="P24" s="84" t="s">
        <v>109</v>
      </c>
    </row>
    <row r="25" spans="1:16" ht="168.75">
      <c r="A25" s="34">
        <v>17</v>
      </c>
      <c r="B25" s="34" t="s">
        <v>19</v>
      </c>
      <c r="C25" s="34" t="s">
        <v>20</v>
      </c>
      <c r="D25" s="38" t="s">
        <v>110</v>
      </c>
      <c r="E25" s="34" t="s">
        <v>22</v>
      </c>
      <c r="F25" s="34" t="s">
        <v>23</v>
      </c>
      <c r="G25" s="37" t="s">
        <v>111</v>
      </c>
      <c r="H25" s="37" t="s">
        <v>49</v>
      </c>
      <c r="I25" s="37" t="s">
        <v>26</v>
      </c>
      <c r="J25" s="84" t="s">
        <v>112</v>
      </c>
      <c r="K25" s="34">
        <v>518</v>
      </c>
      <c r="L25" s="34" t="s">
        <v>28</v>
      </c>
      <c r="M25" s="80">
        <v>542</v>
      </c>
      <c r="N25" s="85" t="s">
        <v>113</v>
      </c>
      <c r="O25" s="44" t="s">
        <v>30</v>
      </c>
      <c r="P25" s="84" t="s">
        <v>114</v>
      </c>
    </row>
    <row r="26" spans="1:16" ht="56.25">
      <c r="A26" s="37">
        <v>18</v>
      </c>
      <c r="B26" s="37" t="s">
        <v>19</v>
      </c>
      <c r="C26" s="37" t="s">
        <v>20</v>
      </c>
      <c r="D26" s="42" t="s">
        <v>115</v>
      </c>
      <c r="E26" s="37" t="s">
        <v>22</v>
      </c>
      <c r="F26" s="37" t="s">
        <v>23</v>
      </c>
      <c r="G26" s="37" t="s">
        <v>116</v>
      </c>
      <c r="H26" s="37" t="s">
        <v>49</v>
      </c>
      <c r="I26" s="37" t="s">
        <v>26</v>
      </c>
      <c r="J26" s="42" t="s">
        <v>117</v>
      </c>
      <c r="K26" s="37">
        <v>147.5</v>
      </c>
      <c r="L26" s="37" t="s">
        <v>28</v>
      </c>
      <c r="M26" s="37">
        <v>146</v>
      </c>
      <c r="N26" s="42" t="s">
        <v>118</v>
      </c>
      <c r="O26" s="37" t="s">
        <v>30</v>
      </c>
      <c r="P26" s="42" t="s">
        <v>119</v>
      </c>
    </row>
    <row r="27" spans="1:16" ht="56.25">
      <c r="A27" s="37">
        <v>19</v>
      </c>
      <c r="B27" s="37" t="s">
        <v>19</v>
      </c>
      <c r="C27" s="37" t="s">
        <v>20</v>
      </c>
      <c r="D27" s="42" t="s">
        <v>120</v>
      </c>
      <c r="E27" s="37" t="s">
        <v>22</v>
      </c>
      <c r="F27" s="37" t="s">
        <v>23</v>
      </c>
      <c r="G27" s="37" t="s">
        <v>121</v>
      </c>
      <c r="H27" s="37" t="s">
        <v>49</v>
      </c>
      <c r="I27" s="37" t="s">
        <v>26</v>
      </c>
      <c r="J27" s="42" t="s">
        <v>122</v>
      </c>
      <c r="K27" s="37">
        <v>52.38</v>
      </c>
      <c r="L27" s="37" t="s">
        <v>28</v>
      </c>
      <c r="M27" s="37">
        <v>50</v>
      </c>
      <c r="N27" s="42" t="s">
        <v>123</v>
      </c>
      <c r="O27" s="37" t="s">
        <v>30</v>
      </c>
      <c r="P27" s="42" t="s">
        <v>124</v>
      </c>
    </row>
    <row r="28" spans="1:16" ht="56.25">
      <c r="A28" s="37">
        <v>20</v>
      </c>
      <c r="B28" s="37" t="s">
        <v>19</v>
      </c>
      <c r="C28" s="37" t="s">
        <v>20</v>
      </c>
      <c r="D28" s="42" t="s">
        <v>125</v>
      </c>
      <c r="E28" s="37" t="s">
        <v>22</v>
      </c>
      <c r="F28" s="37" t="s">
        <v>23</v>
      </c>
      <c r="G28" s="37" t="s">
        <v>126</v>
      </c>
      <c r="H28" s="37" t="s">
        <v>49</v>
      </c>
      <c r="I28" s="37" t="s">
        <v>26</v>
      </c>
      <c r="J28" s="42" t="s">
        <v>127</v>
      </c>
      <c r="K28" s="37">
        <v>51.68</v>
      </c>
      <c r="L28" s="37" t="s">
        <v>28</v>
      </c>
      <c r="M28" s="37">
        <v>51</v>
      </c>
      <c r="N28" s="42" t="s">
        <v>128</v>
      </c>
      <c r="O28" s="37" t="s">
        <v>30</v>
      </c>
      <c r="P28" s="42" t="s">
        <v>129</v>
      </c>
    </row>
    <row r="29" spans="1:16" ht="56.25">
      <c r="A29" s="37">
        <v>21</v>
      </c>
      <c r="B29" s="37" t="s">
        <v>19</v>
      </c>
      <c r="C29" s="37" t="s">
        <v>20</v>
      </c>
      <c r="D29" s="42" t="s">
        <v>130</v>
      </c>
      <c r="E29" s="37" t="s">
        <v>22</v>
      </c>
      <c r="F29" s="37" t="s">
        <v>23</v>
      </c>
      <c r="G29" s="37" t="s">
        <v>131</v>
      </c>
      <c r="H29" s="37" t="s">
        <v>49</v>
      </c>
      <c r="I29" s="37" t="s">
        <v>26</v>
      </c>
      <c r="J29" s="42" t="s">
        <v>132</v>
      </c>
      <c r="K29" s="37">
        <v>74.6</v>
      </c>
      <c r="L29" s="37" t="s">
        <v>28</v>
      </c>
      <c r="M29" s="37">
        <v>77</v>
      </c>
      <c r="N29" s="42" t="s">
        <v>133</v>
      </c>
      <c r="O29" s="37" t="s">
        <v>30</v>
      </c>
      <c r="P29" s="42" t="s">
        <v>134</v>
      </c>
    </row>
    <row r="30" spans="1:16" ht="56.25">
      <c r="A30" s="37">
        <v>22</v>
      </c>
      <c r="B30" s="37" t="s">
        <v>19</v>
      </c>
      <c r="C30" s="37" t="s">
        <v>20</v>
      </c>
      <c r="D30" s="42" t="s">
        <v>135</v>
      </c>
      <c r="E30" s="37" t="s">
        <v>22</v>
      </c>
      <c r="F30" s="37" t="s">
        <v>23</v>
      </c>
      <c r="G30" s="37" t="s">
        <v>136</v>
      </c>
      <c r="H30" s="37" t="s">
        <v>49</v>
      </c>
      <c r="I30" s="37" t="s">
        <v>26</v>
      </c>
      <c r="J30" s="42" t="s">
        <v>137</v>
      </c>
      <c r="K30" s="37">
        <v>30.14</v>
      </c>
      <c r="L30" s="37" t="s">
        <v>28</v>
      </c>
      <c r="M30" s="37">
        <v>30</v>
      </c>
      <c r="N30" s="42" t="s">
        <v>138</v>
      </c>
      <c r="O30" s="37" t="s">
        <v>30</v>
      </c>
      <c r="P30" s="42" t="s">
        <v>139</v>
      </c>
    </row>
    <row r="31" spans="1:16" ht="56.25">
      <c r="A31" s="37">
        <v>23</v>
      </c>
      <c r="B31" s="37" t="s">
        <v>19</v>
      </c>
      <c r="C31" s="37" t="s">
        <v>20</v>
      </c>
      <c r="D31" s="42" t="s">
        <v>140</v>
      </c>
      <c r="E31" s="37" t="s">
        <v>22</v>
      </c>
      <c r="F31" s="37" t="s">
        <v>23</v>
      </c>
      <c r="G31" s="37" t="s">
        <v>141</v>
      </c>
      <c r="H31" s="37" t="s">
        <v>49</v>
      </c>
      <c r="I31" s="37" t="s">
        <v>26</v>
      </c>
      <c r="J31" s="42" t="s">
        <v>142</v>
      </c>
      <c r="K31" s="37">
        <v>23.06</v>
      </c>
      <c r="L31" s="37" t="s">
        <v>28</v>
      </c>
      <c r="M31" s="37">
        <v>23</v>
      </c>
      <c r="N31" s="42" t="s">
        <v>143</v>
      </c>
      <c r="O31" s="37" t="s">
        <v>30</v>
      </c>
      <c r="P31" s="42" t="s">
        <v>139</v>
      </c>
    </row>
    <row r="32" spans="1:16" ht="56.25">
      <c r="A32" s="37">
        <v>24</v>
      </c>
      <c r="B32" s="37" t="s">
        <v>19</v>
      </c>
      <c r="C32" s="37" t="s">
        <v>20</v>
      </c>
      <c r="D32" s="42" t="s">
        <v>144</v>
      </c>
      <c r="E32" s="37" t="s">
        <v>22</v>
      </c>
      <c r="F32" s="37" t="s">
        <v>23</v>
      </c>
      <c r="G32" s="37" t="s">
        <v>145</v>
      </c>
      <c r="H32" s="37" t="s">
        <v>49</v>
      </c>
      <c r="I32" s="37" t="s">
        <v>26</v>
      </c>
      <c r="J32" s="42" t="s">
        <v>146</v>
      </c>
      <c r="K32" s="37">
        <v>20.64</v>
      </c>
      <c r="L32" s="37" t="s">
        <v>28</v>
      </c>
      <c r="M32" s="37">
        <v>20</v>
      </c>
      <c r="N32" s="42" t="s">
        <v>147</v>
      </c>
      <c r="O32" s="37" t="s">
        <v>30</v>
      </c>
      <c r="P32" s="42" t="s">
        <v>148</v>
      </c>
    </row>
    <row r="33" spans="1:16" ht="33.75">
      <c r="A33" s="37">
        <v>25</v>
      </c>
      <c r="B33" s="37" t="s">
        <v>19</v>
      </c>
      <c r="C33" s="37" t="s">
        <v>20</v>
      </c>
      <c r="D33" s="42" t="s">
        <v>149</v>
      </c>
      <c r="E33" s="37" t="s">
        <v>22</v>
      </c>
      <c r="F33" s="37" t="s">
        <v>23</v>
      </c>
      <c r="G33" s="37" t="s">
        <v>150</v>
      </c>
      <c r="H33" s="37" t="s">
        <v>49</v>
      </c>
      <c r="I33" s="37" t="s">
        <v>26</v>
      </c>
      <c r="J33" s="42" t="s">
        <v>151</v>
      </c>
      <c r="K33" s="37">
        <v>100</v>
      </c>
      <c r="L33" s="37" t="s">
        <v>28</v>
      </c>
      <c r="M33" s="37">
        <v>51</v>
      </c>
      <c r="N33" s="42" t="s">
        <v>152</v>
      </c>
      <c r="O33" s="37" t="s">
        <v>30</v>
      </c>
      <c r="P33" s="42" t="s">
        <v>153</v>
      </c>
    </row>
    <row r="34" spans="1:16" ht="56.25">
      <c r="A34" s="37">
        <v>26</v>
      </c>
      <c r="B34" s="37" t="s">
        <v>19</v>
      </c>
      <c r="C34" s="37" t="s">
        <v>20</v>
      </c>
      <c r="D34" s="42" t="s">
        <v>154</v>
      </c>
      <c r="E34" s="37" t="s">
        <v>22</v>
      </c>
      <c r="F34" s="37" t="s">
        <v>23</v>
      </c>
      <c r="G34" s="37" t="s">
        <v>155</v>
      </c>
      <c r="H34" s="37" t="s">
        <v>49</v>
      </c>
      <c r="I34" s="37" t="s">
        <v>26</v>
      </c>
      <c r="J34" s="42" t="s">
        <v>156</v>
      </c>
      <c r="K34" s="37">
        <v>180</v>
      </c>
      <c r="L34" s="37" t="s">
        <v>28</v>
      </c>
      <c r="M34" s="37">
        <v>88</v>
      </c>
      <c r="N34" s="42" t="s">
        <v>157</v>
      </c>
      <c r="O34" s="37" t="s">
        <v>30</v>
      </c>
      <c r="P34" s="42" t="s">
        <v>158</v>
      </c>
    </row>
    <row r="35" spans="1:16" ht="56.25">
      <c r="A35" s="37">
        <v>27</v>
      </c>
      <c r="B35" s="37" t="s">
        <v>19</v>
      </c>
      <c r="C35" s="37" t="s">
        <v>20</v>
      </c>
      <c r="D35" s="42" t="s">
        <v>159</v>
      </c>
      <c r="E35" s="37" t="s">
        <v>22</v>
      </c>
      <c r="F35" s="37" t="s">
        <v>23</v>
      </c>
      <c r="G35" s="37" t="s">
        <v>160</v>
      </c>
      <c r="H35" s="37" t="s">
        <v>49</v>
      </c>
      <c r="I35" s="37" t="s">
        <v>26</v>
      </c>
      <c r="J35" s="42" t="s">
        <v>161</v>
      </c>
      <c r="K35" s="37">
        <v>70</v>
      </c>
      <c r="L35" s="37" t="s">
        <v>28</v>
      </c>
      <c r="M35" s="37">
        <v>33</v>
      </c>
      <c r="N35" s="42" t="s">
        <v>162</v>
      </c>
      <c r="O35" s="37" t="s">
        <v>30</v>
      </c>
      <c r="P35" s="42" t="s">
        <v>163</v>
      </c>
    </row>
    <row r="36" spans="1:16" ht="56.25">
      <c r="A36" s="37">
        <v>28</v>
      </c>
      <c r="B36" s="37" t="s">
        <v>19</v>
      </c>
      <c r="C36" s="37" t="s">
        <v>20</v>
      </c>
      <c r="D36" s="42" t="s">
        <v>164</v>
      </c>
      <c r="E36" s="37" t="s">
        <v>22</v>
      </c>
      <c r="F36" s="37" t="s">
        <v>23</v>
      </c>
      <c r="G36" s="37" t="s">
        <v>165</v>
      </c>
      <c r="H36" s="37" t="s">
        <v>49</v>
      </c>
      <c r="I36" s="37" t="s">
        <v>26</v>
      </c>
      <c r="J36" s="42" t="s">
        <v>166</v>
      </c>
      <c r="K36" s="37">
        <v>50</v>
      </c>
      <c r="L36" s="37" t="s">
        <v>28</v>
      </c>
      <c r="M36" s="37">
        <v>23</v>
      </c>
      <c r="N36" s="42" t="s">
        <v>167</v>
      </c>
      <c r="O36" s="37" t="s">
        <v>30</v>
      </c>
      <c r="P36" s="42" t="s">
        <v>168</v>
      </c>
    </row>
    <row r="37" spans="1:16" ht="56.25">
      <c r="A37" s="37">
        <v>29</v>
      </c>
      <c r="B37" s="34" t="s">
        <v>19</v>
      </c>
      <c r="C37" s="34" t="s">
        <v>20</v>
      </c>
      <c r="D37" s="38" t="s">
        <v>169</v>
      </c>
      <c r="E37" s="34" t="s">
        <v>22</v>
      </c>
      <c r="F37" s="34" t="s">
        <v>23</v>
      </c>
      <c r="G37" s="37" t="s">
        <v>170</v>
      </c>
      <c r="H37" s="37" t="s">
        <v>49</v>
      </c>
      <c r="I37" s="37" t="s">
        <v>26</v>
      </c>
      <c r="J37" s="84" t="s">
        <v>171</v>
      </c>
      <c r="K37" s="34">
        <v>100</v>
      </c>
      <c r="L37" s="34" t="s">
        <v>28</v>
      </c>
      <c r="M37" s="80">
        <v>70</v>
      </c>
      <c r="N37" s="84" t="s">
        <v>172</v>
      </c>
      <c r="O37" s="44" t="s">
        <v>30</v>
      </c>
      <c r="P37" s="84" t="s">
        <v>173</v>
      </c>
    </row>
    <row r="38" spans="1:16" ht="56.25">
      <c r="A38" s="37">
        <v>30</v>
      </c>
      <c r="B38" s="37" t="s">
        <v>19</v>
      </c>
      <c r="C38" s="37" t="s">
        <v>20</v>
      </c>
      <c r="D38" s="42" t="s">
        <v>174</v>
      </c>
      <c r="E38" s="37" t="s">
        <v>22</v>
      </c>
      <c r="F38" s="37" t="s">
        <v>23</v>
      </c>
      <c r="G38" s="37" t="s">
        <v>175</v>
      </c>
      <c r="H38" s="37" t="s">
        <v>49</v>
      </c>
      <c r="I38" s="37" t="s">
        <v>26</v>
      </c>
      <c r="J38" s="42" t="s">
        <v>176</v>
      </c>
      <c r="K38" s="37">
        <v>100</v>
      </c>
      <c r="L38" s="37" t="s">
        <v>28</v>
      </c>
      <c r="M38" s="37">
        <v>56</v>
      </c>
      <c r="N38" s="42" t="s">
        <v>177</v>
      </c>
      <c r="O38" s="44" t="s">
        <v>30</v>
      </c>
      <c r="P38" s="42" t="s">
        <v>178</v>
      </c>
    </row>
    <row r="39" spans="1:16" ht="56.25">
      <c r="A39" s="37">
        <v>31</v>
      </c>
      <c r="B39" s="37" t="s">
        <v>19</v>
      </c>
      <c r="C39" s="37" t="s">
        <v>20</v>
      </c>
      <c r="D39" s="42" t="s">
        <v>179</v>
      </c>
      <c r="E39" s="37" t="s">
        <v>22</v>
      </c>
      <c r="F39" s="37" t="s">
        <v>23</v>
      </c>
      <c r="G39" s="37" t="s">
        <v>180</v>
      </c>
      <c r="H39" s="37" t="s">
        <v>49</v>
      </c>
      <c r="I39" s="37" t="s">
        <v>26</v>
      </c>
      <c r="J39" s="42" t="s">
        <v>181</v>
      </c>
      <c r="K39" s="37">
        <v>50</v>
      </c>
      <c r="L39" s="37" t="s">
        <v>28</v>
      </c>
      <c r="M39" s="37">
        <v>53</v>
      </c>
      <c r="N39" s="42" t="s">
        <v>182</v>
      </c>
      <c r="O39" s="44" t="s">
        <v>30</v>
      </c>
      <c r="P39" s="42" t="s">
        <v>183</v>
      </c>
    </row>
    <row r="40" spans="1:16" ht="56.25">
      <c r="A40" s="37">
        <v>32</v>
      </c>
      <c r="B40" s="37" t="s">
        <v>19</v>
      </c>
      <c r="C40" s="37" t="s">
        <v>20</v>
      </c>
      <c r="D40" s="42" t="s">
        <v>184</v>
      </c>
      <c r="E40" s="37" t="s">
        <v>22</v>
      </c>
      <c r="F40" s="37" t="s">
        <v>23</v>
      </c>
      <c r="G40" s="37" t="s">
        <v>185</v>
      </c>
      <c r="H40" s="37" t="s">
        <v>49</v>
      </c>
      <c r="I40" s="37" t="s">
        <v>26</v>
      </c>
      <c r="J40" s="42" t="s">
        <v>186</v>
      </c>
      <c r="K40" s="37">
        <v>50</v>
      </c>
      <c r="L40" s="37" t="s">
        <v>28</v>
      </c>
      <c r="M40" s="37">
        <v>39</v>
      </c>
      <c r="N40" s="42" t="s">
        <v>187</v>
      </c>
      <c r="O40" s="44" t="s">
        <v>30</v>
      </c>
      <c r="P40" s="42" t="s">
        <v>188</v>
      </c>
    </row>
    <row r="41" spans="1:16" ht="33.75">
      <c r="A41" s="37">
        <v>33</v>
      </c>
      <c r="B41" s="34" t="s">
        <v>19</v>
      </c>
      <c r="C41" s="34" t="s">
        <v>20</v>
      </c>
      <c r="D41" s="43" t="s">
        <v>189</v>
      </c>
      <c r="E41" s="34" t="s">
        <v>22</v>
      </c>
      <c r="F41" s="34" t="s">
        <v>23</v>
      </c>
      <c r="G41" s="34" t="s">
        <v>54</v>
      </c>
      <c r="H41" s="34" t="s">
        <v>49</v>
      </c>
      <c r="I41" s="37" t="s">
        <v>26</v>
      </c>
      <c r="J41" s="43" t="s">
        <v>190</v>
      </c>
      <c r="K41" s="34">
        <v>150</v>
      </c>
      <c r="L41" s="34" t="s">
        <v>28</v>
      </c>
      <c r="M41" s="86">
        <v>104</v>
      </c>
      <c r="N41" s="87" t="s">
        <v>191</v>
      </c>
      <c r="O41" s="86" t="s">
        <v>30</v>
      </c>
      <c r="P41" s="87" t="s">
        <v>192</v>
      </c>
    </row>
    <row r="42" spans="1:16" ht="33.75">
      <c r="A42" s="37">
        <v>34</v>
      </c>
      <c r="B42" s="34" t="s">
        <v>19</v>
      </c>
      <c r="C42" s="34" t="s">
        <v>20</v>
      </c>
      <c r="D42" s="43" t="s">
        <v>193</v>
      </c>
      <c r="E42" s="34" t="s">
        <v>22</v>
      </c>
      <c r="F42" s="34" t="s">
        <v>23</v>
      </c>
      <c r="G42" s="34" t="s">
        <v>194</v>
      </c>
      <c r="H42" s="34" t="s">
        <v>49</v>
      </c>
      <c r="I42" s="37" t="s">
        <v>26</v>
      </c>
      <c r="J42" s="43" t="s">
        <v>195</v>
      </c>
      <c r="K42" s="34">
        <v>50</v>
      </c>
      <c r="L42" s="34" t="s">
        <v>28</v>
      </c>
      <c r="M42" s="86">
        <v>50</v>
      </c>
      <c r="N42" s="87" t="s">
        <v>196</v>
      </c>
      <c r="O42" s="86" t="s">
        <v>30</v>
      </c>
      <c r="P42" s="87" t="s">
        <v>197</v>
      </c>
    </row>
    <row r="43" spans="1:16" ht="67.5">
      <c r="A43" s="37">
        <v>35</v>
      </c>
      <c r="B43" s="44" t="s">
        <v>19</v>
      </c>
      <c r="C43" s="44" t="s">
        <v>20</v>
      </c>
      <c r="D43" s="45" t="s">
        <v>198</v>
      </c>
      <c r="E43" s="44" t="s">
        <v>22</v>
      </c>
      <c r="F43" s="44" t="s">
        <v>23</v>
      </c>
      <c r="G43" s="46" t="s">
        <v>199</v>
      </c>
      <c r="H43" s="47" t="s">
        <v>49</v>
      </c>
      <c r="I43" s="47" t="s">
        <v>26</v>
      </c>
      <c r="J43" s="84" t="s">
        <v>200</v>
      </c>
      <c r="K43" s="88">
        <v>120</v>
      </c>
      <c r="L43" s="44" t="s">
        <v>28</v>
      </c>
      <c r="M43" s="89">
        <v>10</v>
      </c>
      <c r="N43" s="85" t="s">
        <v>201</v>
      </c>
      <c r="O43" s="44" t="s">
        <v>30</v>
      </c>
      <c r="P43" s="84" t="s">
        <v>202</v>
      </c>
    </row>
    <row r="44" spans="1:16" ht="67.5">
      <c r="A44" s="37">
        <v>36</v>
      </c>
      <c r="B44" s="44" t="s">
        <v>19</v>
      </c>
      <c r="C44" s="44" t="s">
        <v>20</v>
      </c>
      <c r="D44" s="45" t="s">
        <v>203</v>
      </c>
      <c r="E44" s="44" t="s">
        <v>22</v>
      </c>
      <c r="F44" s="44" t="s">
        <v>23</v>
      </c>
      <c r="G44" s="46" t="s">
        <v>204</v>
      </c>
      <c r="H44" s="47" t="s">
        <v>49</v>
      </c>
      <c r="I44" s="47" t="s">
        <v>26</v>
      </c>
      <c r="J44" s="84" t="s">
        <v>205</v>
      </c>
      <c r="K44" s="88">
        <v>120</v>
      </c>
      <c r="L44" s="44" t="s">
        <v>28</v>
      </c>
      <c r="M44" s="89">
        <v>15</v>
      </c>
      <c r="N44" s="85" t="s">
        <v>206</v>
      </c>
      <c r="O44" s="44" t="s">
        <v>30</v>
      </c>
      <c r="P44" s="84" t="s">
        <v>207</v>
      </c>
    </row>
    <row r="45" spans="1:16" ht="56.25">
      <c r="A45" s="37">
        <v>37</v>
      </c>
      <c r="B45" s="37" t="s">
        <v>19</v>
      </c>
      <c r="C45" s="37" t="s">
        <v>20</v>
      </c>
      <c r="D45" s="38" t="s">
        <v>208</v>
      </c>
      <c r="E45" s="44" t="s">
        <v>22</v>
      </c>
      <c r="F45" s="48" t="s">
        <v>23</v>
      </c>
      <c r="G45" s="46" t="s">
        <v>209</v>
      </c>
      <c r="H45" s="49" t="s">
        <v>25</v>
      </c>
      <c r="I45" s="48" t="s">
        <v>26</v>
      </c>
      <c r="J45" s="84" t="s">
        <v>210</v>
      </c>
      <c r="K45" s="48">
        <v>40</v>
      </c>
      <c r="L45" s="48" t="s">
        <v>28</v>
      </c>
      <c r="M45" s="48">
        <v>39</v>
      </c>
      <c r="N45" s="90" t="s">
        <v>211</v>
      </c>
      <c r="O45" s="44" t="s">
        <v>30</v>
      </c>
      <c r="P45" s="84" t="s">
        <v>212</v>
      </c>
    </row>
    <row r="46" spans="1:16" ht="56.25">
      <c r="A46" s="37">
        <v>38</v>
      </c>
      <c r="B46" s="37" t="s">
        <v>19</v>
      </c>
      <c r="C46" s="37" t="s">
        <v>20</v>
      </c>
      <c r="D46" s="38" t="s">
        <v>213</v>
      </c>
      <c r="E46" s="44" t="s">
        <v>22</v>
      </c>
      <c r="F46" s="48" t="s">
        <v>23</v>
      </c>
      <c r="G46" s="46" t="s">
        <v>214</v>
      </c>
      <c r="H46" s="49" t="s">
        <v>25</v>
      </c>
      <c r="I46" s="48" t="s">
        <v>26</v>
      </c>
      <c r="J46" s="84" t="s">
        <v>215</v>
      </c>
      <c r="K46" s="48">
        <v>60</v>
      </c>
      <c r="L46" s="48" t="s">
        <v>28</v>
      </c>
      <c r="M46" s="48">
        <v>131</v>
      </c>
      <c r="N46" s="90" t="s">
        <v>216</v>
      </c>
      <c r="O46" s="44" t="s">
        <v>30</v>
      </c>
      <c r="P46" s="84" t="s">
        <v>217</v>
      </c>
    </row>
    <row r="47" spans="1:16" ht="56.25">
      <c r="A47" s="37">
        <v>39</v>
      </c>
      <c r="B47" s="34" t="s">
        <v>19</v>
      </c>
      <c r="C47" s="34" t="s">
        <v>20</v>
      </c>
      <c r="D47" s="38" t="s">
        <v>218</v>
      </c>
      <c r="E47" s="34" t="s">
        <v>22</v>
      </c>
      <c r="F47" s="34" t="s">
        <v>23</v>
      </c>
      <c r="G47" s="37" t="s">
        <v>219</v>
      </c>
      <c r="H47" s="37" t="s">
        <v>49</v>
      </c>
      <c r="I47" s="37" t="s">
        <v>26</v>
      </c>
      <c r="J47" s="84" t="s">
        <v>220</v>
      </c>
      <c r="K47" s="34">
        <v>100</v>
      </c>
      <c r="L47" s="34" t="s">
        <v>28</v>
      </c>
      <c r="M47" s="80">
        <v>111</v>
      </c>
      <c r="N47" s="84" t="s">
        <v>221</v>
      </c>
      <c r="O47" s="44" t="s">
        <v>30</v>
      </c>
      <c r="P47" s="84" t="s">
        <v>222</v>
      </c>
    </row>
    <row r="48" spans="1:16" ht="45">
      <c r="A48" s="37">
        <v>40</v>
      </c>
      <c r="B48" s="34" t="s">
        <v>19</v>
      </c>
      <c r="C48" s="34" t="s">
        <v>20</v>
      </c>
      <c r="D48" s="38" t="s">
        <v>223</v>
      </c>
      <c r="E48" s="34" t="s">
        <v>22</v>
      </c>
      <c r="F48" s="34" t="s">
        <v>23</v>
      </c>
      <c r="G48" s="37" t="s">
        <v>224</v>
      </c>
      <c r="H48" s="37" t="s">
        <v>49</v>
      </c>
      <c r="I48" s="37" t="s">
        <v>26</v>
      </c>
      <c r="J48" s="84" t="s">
        <v>225</v>
      </c>
      <c r="K48" s="34">
        <v>50</v>
      </c>
      <c r="L48" s="34" t="s">
        <v>28</v>
      </c>
      <c r="M48" s="80">
        <v>18</v>
      </c>
      <c r="N48" s="84" t="s">
        <v>226</v>
      </c>
      <c r="O48" s="44" t="s">
        <v>30</v>
      </c>
      <c r="P48" s="84" t="s">
        <v>227</v>
      </c>
    </row>
    <row r="49" spans="1:16" ht="14.25">
      <c r="A49" s="50">
        <v>3</v>
      </c>
      <c r="B49" s="51"/>
      <c r="C49" s="51"/>
      <c r="D49" s="50" t="s">
        <v>228</v>
      </c>
      <c r="E49" s="51"/>
      <c r="F49" s="51"/>
      <c r="G49" s="51"/>
      <c r="H49" s="51"/>
      <c r="I49" s="51"/>
      <c r="J49" s="91"/>
      <c r="K49" s="50">
        <f>SUM(K50:K52)</f>
        <v>150</v>
      </c>
      <c r="L49" s="51"/>
      <c r="M49" s="51"/>
      <c r="N49" s="92"/>
      <c r="O49" s="51"/>
      <c r="P49" s="92"/>
    </row>
    <row r="50" spans="1:16" s="3" customFormat="1" ht="56.25">
      <c r="A50" s="34">
        <v>41</v>
      </c>
      <c r="B50" s="35" t="s">
        <v>19</v>
      </c>
      <c r="C50" s="35" t="s">
        <v>20</v>
      </c>
      <c r="D50" s="38" t="s">
        <v>229</v>
      </c>
      <c r="E50" s="34" t="s">
        <v>22</v>
      </c>
      <c r="F50" s="37" t="s">
        <v>23</v>
      </c>
      <c r="G50" s="37" t="s">
        <v>230</v>
      </c>
      <c r="H50" s="37" t="s">
        <v>25</v>
      </c>
      <c r="I50" s="34" t="s">
        <v>26</v>
      </c>
      <c r="J50" s="43" t="s">
        <v>231</v>
      </c>
      <c r="K50" s="34">
        <v>50</v>
      </c>
      <c r="L50" s="34" t="s">
        <v>28</v>
      </c>
      <c r="M50" s="34">
        <v>11</v>
      </c>
      <c r="N50" s="43" t="s">
        <v>232</v>
      </c>
      <c r="O50" s="37" t="s">
        <v>30</v>
      </c>
      <c r="P50" s="43" t="s">
        <v>233</v>
      </c>
    </row>
    <row r="51" spans="1:16" s="3" customFormat="1" ht="56.25">
      <c r="A51" s="34">
        <v>42</v>
      </c>
      <c r="B51" s="35" t="s">
        <v>19</v>
      </c>
      <c r="C51" s="35" t="s">
        <v>20</v>
      </c>
      <c r="D51" s="38" t="s">
        <v>234</v>
      </c>
      <c r="E51" s="34" t="s">
        <v>22</v>
      </c>
      <c r="F51" s="37" t="s">
        <v>23</v>
      </c>
      <c r="G51" s="37" t="s">
        <v>235</v>
      </c>
      <c r="H51" s="37" t="s">
        <v>25</v>
      </c>
      <c r="I51" s="34" t="s">
        <v>26</v>
      </c>
      <c r="J51" s="43" t="s">
        <v>236</v>
      </c>
      <c r="K51" s="34">
        <v>50</v>
      </c>
      <c r="L51" s="34" t="s">
        <v>28</v>
      </c>
      <c r="M51" s="34">
        <v>56</v>
      </c>
      <c r="N51" s="43" t="s">
        <v>237</v>
      </c>
      <c r="O51" s="37" t="s">
        <v>30</v>
      </c>
      <c r="P51" s="43" t="s">
        <v>178</v>
      </c>
    </row>
    <row r="52" spans="1:16" s="3" customFormat="1" ht="33.75">
      <c r="A52" s="34">
        <v>43</v>
      </c>
      <c r="B52" s="35" t="s">
        <v>19</v>
      </c>
      <c r="C52" s="35" t="s">
        <v>20</v>
      </c>
      <c r="D52" s="38" t="s">
        <v>238</v>
      </c>
      <c r="E52" s="34" t="s">
        <v>22</v>
      </c>
      <c r="F52" s="37" t="s">
        <v>23</v>
      </c>
      <c r="G52" s="37" t="s">
        <v>239</v>
      </c>
      <c r="H52" s="34" t="s">
        <v>240</v>
      </c>
      <c r="I52" s="34" t="s">
        <v>26</v>
      </c>
      <c r="J52" s="43" t="s">
        <v>241</v>
      </c>
      <c r="K52" s="34">
        <v>50</v>
      </c>
      <c r="L52" s="34" t="s">
        <v>28</v>
      </c>
      <c r="M52" s="80">
        <v>143</v>
      </c>
      <c r="N52" s="43" t="s">
        <v>242</v>
      </c>
      <c r="O52" s="34" t="s">
        <v>30</v>
      </c>
      <c r="P52" s="43" t="s">
        <v>243</v>
      </c>
    </row>
    <row r="53" spans="1:16" ht="14.25">
      <c r="A53" s="52">
        <v>10</v>
      </c>
      <c r="B53" s="53"/>
      <c r="C53" s="53"/>
      <c r="D53" s="52" t="s">
        <v>244</v>
      </c>
      <c r="E53" s="54"/>
      <c r="F53" s="55"/>
      <c r="G53" s="55"/>
      <c r="H53" s="54"/>
      <c r="I53" s="53"/>
      <c r="J53" s="93"/>
      <c r="K53" s="94">
        <f>SUM(K54:K63)</f>
        <v>540</v>
      </c>
      <c r="L53" s="54"/>
      <c r="M53" s="54"/>
      <c r="N53" s="95"/>
      <c r="O53" s="54"/>
      <c r="P53" s="95"/>
    </row>
    <row r="54" spans="1:16" s="3" customFormat="1" ht="78.75">
      <c r="A54" s="34">
        <v>44</v>
      </c>
      <c r="B54" s="35" t="s">
        <v>19</v>
      </c>
      <c r="C54" s="35" t="s">
        <v>20</v>
      </c>
      <c r="D54" s="38" t="s">
        <v>245</v>
      </c>
      <c r="E54" s="34" t="s">
        <v>22</v>
      </c>
      <c r="F54" s="37" t="s">
        <v>23</v>
      </c>
      <c r="G54" s="37" t="s">
        <v>246</v>
      </c>
      <c r="H54" s="37" t="s">
        <v>25</v>
      </c>
      <c r="I54" s="34" t="s">
        <v>26</v>
      </c>
      <c r="J54" s="96" t="s">
        <v>247</v>
      </c>
      <c r="K54" s="35">
        <v>180</v>
      </c>
      <c r="L54" s="34" t="s">
        <v>28</v>
      </c>
      <c r="M54" s="79">
        <v>119</v>
      </c>
      <c r="N54" s="43" t="s">
        <v>248</v>
      </c>
      <c r="O54" s="97" t="s">
        <v>30</v>
      </c>
      <c r="P54" s="96" t="s">
        <v>249</v>
      </c>
    </row>
    <row r="55" spans="1:16" s="8" customFormat="1" ht="135">
      <c r="A55" s="34">
        <v>45</v>
      </c>
      <c r="B55" s="35" t="s">
        <v>19</v>
      </c>
      <c r="C55" s="35" t="s">
        <v>20</v>
      </c>
      <c r="D55" s="38" t="s">
        <v>250</v>
      </c>
      <c r="E55" s="34" t="s">
        <v>22</v>
      </c>
      <c r="F55" s="37" t="s">
        <v>23</v>
      </c>
      <c r="G55" s="37" t="s">
        <v>251</v>
      </c>
      <c r="H55" s="34" t="s">
        <v>240</v>
      </c>
      <c r="I55" s="34" t="s">
        <v>26</v>
      </c>
      <c r="J55" s="96" t="s">
        <v>252</v>
      </c>
      <c r="K55" s="35">
        <v>80</v>
      </c>
      <c r="L55" s="35" t="s">
        <v>28</v>
      </c>
      <c r="M55" s="35">
        <v>79</v>
      </c>
      <c r="N55" s="98" t="s">
        <v>253</v>
      </c>
      <c r="O55" s="35" t="s">
        <v>30</v>
      </c>
      <c r="P55" s="98" t="s">
        <v>254</v>
      </c>
    </row>
    <row r="56" spans="1:16" s="8" customFormat="1" ht="78.75">
      <c r="A56" s="34">
        <v>46</v>
      </c>
      <c r="B56" s="35" t="s">
        <v>19</v>
      </c>
      <c r="C56" s="35" t="s">
        <v>20</v>
      </c>
      <c r="D56" s="56" t="s">
        <v>255</v>
      </c>
      <c r="E56" s="44" t="s">
        <v>22</v>
      </c>
      <c r="F56" s="48" t="s">
        <v>23</v>
      </c>
      <c r="G56" s="48" t="s">
        <v>256</v>
      </c>
      <c r="H56" s="44" t="s">
        <v>240</v>
      </c>
      <c r="I56" s="47" t="s">
        <v>26</v>
      </c>
      <c r="J56" s="99" t="s">
        <v>257</v>
      </c>
      <c r="K56" s="35">
        <v>40</v>
      </c>
      <c r="L56" s="34" t="s">
        <v>28</v>
      </c>
      <c r="M56" s="79">
        <v>75</v>
      </c>
      <c r="N56" s="99" t="s">
        <v>258</v>
      </c>
      <c r="O56" s="44" t="s">
        <v>30</v>
      </c>
      <c r="P56" s="99" t="s">
        <v>259</v>
      </c>
    </row>
    <row r="57" spans="1:16" s="3" customFormat="1" ht="112.5">
      <c r="A57" s="34">
        <v>47</v>
      </c>
      <c r="B57" s="35" t="s">
        <v>19</v>
      </c>
      <c r="C57" s="35" t="s">
        <v>20</v>
      </c>
      <c r="D57" s="38" t="s">
        <v>260</v>
      </c>
      <c r="E57" s="34" t="s">
        <v>22</v>
      </c>
      <c r="F57" s="37" t="s">
        <v>23</v>
      </c>
      <c r="G57" s="37" t="s">
        <v>261</v>
      </c>
      <c r="H57" s="34" t="s">
        <v>240</v>
      </c>
      <c r="I57" s="34" t="s">
        <v>26</v>
      </c>
      <c r="J57" s="43" t="s">
        <v>262</v>
      </c>
      <c r="K57" s="35">
        <v>40</v>
      </c>
      <c r="L57" s="34" t="s">
        <v>28</v>
      </c>
      <c r="M57" s="79">
        <v>53</v>
      </c>
      <c r="N57" s="43" t="s">
        <v>263</v>
      </c>
      <c r="O57" s="34" t="s">
        <v>30</v>
      </c>
      <c r="P57" s="43" t="s">
        <v>264</v>
      </c>
    </row>
    <row r="58" spans="1:16" s="3" customFormat="1" ht="56.25">
      <c r="A58" s="34">
        <v>48</v>
      </c>
      <c r="B58" s="35" t="s">
        <v>19</v>
      </c>
      <c r="C58" s="35" t="s">
        <v>20</v>
      </c>
      <c r="D58" s="38" t="s">
        <v>265</v>
      </c>
      <c r="E58" s="34" t="s">
        <v>22</v>
      </c>
      <c r="F58" s="37" t="s">
        <v>23</v>
      </c>
      <c r="G58" s="37" t="s">
        <v>266</v>
      </c>
      <c r="H58" s="34" t="s">
        <v>240</v>
      </c>
      <c r="I58" s="34" t="s">
        <v>26</v>
      </c>
      <c r="J58" s="43" t="s">
        <v>241</v>
      </c>
      <c r="K58" s="35">
        <v>40</v>
      </c>
      <c r="L58" s="34" t="s">
        <v>28</v>
      </c>
      <c r="M58" s="79">
        <v>28</v>
      </c>
      <c r="N58" s="43" t="s">
        <v>267</v>
      </c>
      <c r="O58" s="34" t="s">
        <v>30</v>
      </c>
      <c r="P58" s="43" t="s">
        <v>268</v>
      </c>
    </row>
    <row r="59" spans="1:16" s="3" customFormat="1" ht="56.25">
      <c r="A59" s="34">
        <v>49</v>
      </c>
      <c r="B59" s="35" t="s">
        <v>19</v>
      </c>
      <c r="C59" s="35" t="s">
        <v>20</v>
      </c>
      <c r="D59" s="38" t="s">
        <v>269</v>
      </c>
      <c r="E59" s="34" t="s">
        <v>22</v>
      </c>
      <c r="F59" s="37" t="s">
        <v>23</v>
      </c>
      <c r="G59" s="37" t="s">
        <v>270</v>
      </c>
      <c r="H59" s="34" t="s">
        <v>240</v>
      </c>
      <c r="I59" s="34" t="s">
        <v>26</v>
      </c>
      <c r="J59" s="42" t="s">
        <v>271</v>
      </c>
      <c r="K59" s="35">
        <v>20</v>
      </c>
      <c r="L59" s="34" t="s">
        <v>28</v>
      </c>
      <c r="M59" s="79">
        <v>17</v>
      </c>
      <c r="N59" s="43" t="s">
        <v>272</v>
      </c>
      <c r="O59" s="34" t="s">
        <v>30</v>
      </c>
      <c r="P59" s="43" t="s">
        <v>273</v>
      </c>
    </row>
    <row r="60" spans="1:16" s="9" customFormat="1" ht="168.75">
      <c r="A60" s="34">
        <v>50</v>
      </c>
      <c r="B60" s="35" t="s">
        <v>19</v>
      </c>
      <c r="C60" s="35" t="s">
        <v>20</v>
      </c>
      <c r="D60" s="38" t="s">
        <v>274</v>
      </c>
      <c r="E60" s="34" t="s">
        <v>22</v>
      </c>
      <c r="F60" s="37" t="s">
        <v>23</v>
      </c>
      <c r="G60" s="37" t="s">
        <v>275</v>
      </c>
      <c r="H60" s="34" t="s">
        <v>240</v>
      </c>
      <c r="I60" s="34" t="s">
        <v>26</v>
      </c>
      <c r="J60" s="43" t="s">
        <v>276</v>
      </c>
      <c r="K60" s="35">
        <v>60</v>
      </c>
      <c r="L60" s="34" t="s">
        <v>28</v>
      </c>
      <c r="M60" s="79">
        <v>29</v>
      </c>
      <c r="N60" s="43" t="s">
        <v>277</v>
      </c>
      <c r="O60" s="34" t="s">
        <v>30</v>
      </c>
      <c r="P60" s="43" t="s">
        <v>278</v>
      </c>
    </row>
    <row r="61" spans="1:16" s="3" customFormat="1" ht="90">
      <c r="A61" s="34">
        <v>51</v>
      </c>
      <c r="B61" s="35" t="s">
        <v>19</v>
      </c>
      <c r="C61" s="35" t="s">
        <v>20</v>
      </c>
      <c r="D61" s="38" t="s">
        <v>279</v>
      </c>
      <c r="E61" s="34" t="s">
        <v>22</v>
      </c>
      <c r="F61" s="37" t="s">
        <v>23</v>
      </c>
      <c r="G61" s="37" t="s">
        <v>280</v>
      </c>
      <c r="H61" s="34" t="s">
        <v>240</v>
      </c>
      <c r="I61" s="34" t="s">
        <v>26</v>
      </c>
      <c r="J61" s="43" t="s">
        <v>281</v>
      </c>
      <c r="K61" s="35">
        <v>20</v>
      </c>
      <c r="L61" s="34" t="s">
        <v>28</v>
      </c>
      <c r="M61" s="79">
        <v>14</v>
      </c>
      <c r="N61" s="43" t="s">
        <v>282</v>
      </c>
      <c r="O61" s="34" t="s">
        <v>30</v>
      </c>
      <c r="P61" s="43" t="s">
        <v>283</v>
      </c>
    </row>
    <row r="62" spans="1:16" s="7" customFormat="1" ht="168.75">
      <c r="A62" s="34">
        <v>52</v>
      </c>
      <c r="B62" s="35" t="s">
        <v>19</v>
      </c>
      <c r="C62" s="35" t="s">
        <v>20</v>
      </c>
      <c r="D62" s="38" t="s">
        <v>284</v>
      </c>
      <c r="E62" s="34" t="s">
        <v>22</v>
      </c>
      <c r="F62" s="37" t="s">
        <v>23</v>
      </c>
      <c r="G62" s="37" t="s">
        <v>285</v>
      </c>
      <c r="H62" s="34" t="s">
        <v>49</v>
      </c>
      <c r="I62" s="34" t="s">
        <v>26</v>
      </c>
      <c r="J62" s="100" t="s">
        <v>286</v>
      </c>
      <c r="K62" s="35">
        <v>40</v>
      </c>
      <c r="L62" s="34" t="s">
        <v>28</v>
      </c>
      <c r="M62" s="79">
        <v>13</v>
      </c>
      <c r="N62" s="43" t="s">
        <v>287</v>
      </c>
      <c r="O62" s="34" t="s">
        <v>30</v>
      </c>
      <c r="P62" s="43" t="s">
        <v>288</v>
      </c>
    </row>
    <row r="63" spans="1:16" s="5" customFormat="1" ht="45">
      <c r="A63" s="34">
        <v>53</v>
      </c>
      <c r="B63" s="35" t="s">
        <v>19</v>
      </c>
      <c r="C63" s="35" t="s">
        <v>20</v>
      </c>
      <c r="D63" s="38" t="s">
        <v>289</v>
      </c>
      <c r="E63" s="34" t="s">
        <v>22</v>
      </c>
      <c r="F63" s="37" t="s">
        <v>23</v>
      </c>
      <c r="G63" s="37" t="s">
        <v>290</v>
      </c>
      <c r="H63" s="34" t="s">
        <v>49</v>
      </c>
      <c r="I63" s="34" t="s">
        <v>26</v>
      </c>
      <c r="J63" s="101" t="s">
        <v>291</v>
      </c>
      <c r="K63" s="35">
        <v>20</v>
      </c>
      <c r="L63" s="34" t="s">
        <v>28</v>
      </c>
      <c r="M63" s="79">
        <v>36</v>
      </c>
      <c r="N63" s="43" t="s">
        <v>292</v>
      </c>
      <c r="O63" s="43" t="s">
        <v>30</v>
      </c>
      <c r="P63" s="43" t="s">
        <v>293</v>
      </c>
    </row>
    <row r="64" spans="1:16" ht="14.25">
      <c r="A64" s="57">
        <v>16</v>
      </c>
      <c r="B64" s="58"/>
      <c r="C64" s="58"/>
      <c r="D64" s="59" t="s">
        <v>294</v>
      </c>
      <c r="E64" s="60"/>
      <c r="F64" s="61"/>
      <c r="G64" s="61"/>
      <c r="H64" s="60"/>
      <c r="I64" s="58"/>
      <c r="J64" s="102"/>
      <c r="K64" s="57">
        <f>SUM(K65:K80)</f>
        <v>580</v>
      </c>
      <c r="L64" s="60"/>
      <c r="M64" s="103"/>
      <c r="N64" s="104"/>
      <c r="O64" s="104"/>
      <c r="P64" s="105"/>
    </row>
    <row r="65" spans="1:16" s="10" customFormat="1" ht="112.5">
      <c r="A65" s="34">
        <v>54</v>
      </c>
      <c r="B65" s="35" t="s">
        <v>19</v>
      </c>
      <c r="C65" s="35" t="s">
        <v>20</v>
      </c>
      <c r="D65" s="38" t="s">
        <v>295</v>
      </c>
      <c r="E65" s="34" t="s">
        <v>22</v>
      </c>
      <c r="F65" s="37" t="s">
        <v>23</v>
      </c>
      <c r="G65" s="106" t="s">
        <v>296</v>
      </c>
      <c r="H65" s="34" t="s">
        <v>49</v>
      </c>
      <c r="I65" s="34" t="s">
        <v>26</v>
      </c>
      <c r="J65" s="138" t="s">
        <v>297</v>
      </c>
      <c r="K65" s="34">
        <v>40</v>
      </c>
      <c r="L65" s="34" t="s">
        <v>28</v>
      </c>
      <c r="M65" s="34">
        <v>67</v>
      </c>
      <c r="N65" s="138" t="s">
        <v>298</v>
      </c>
      <c r="O65" s="43" t="s">
        <v>30</v>
      </c>
      <c r="P65" s="138" t="s">
        <v>299</v>
      </c>
    </row>
    <row r="66" spans="1:16" s="3" customFormat="1" ht="67.5">
      <c r="A66" s="34">
        <v>55</v>
      </c>
      <c r="B66" s="35" t="s">
        <v>19</v>
      </c>
      <c r="C66" s="35" t="s">
        <v>20</v>
      </c>
      <c r="D66" s="38" t="s">
        <v>300</v>
      </c>
      <c r="E66" s="34" t="s">
        <v>22</v>
      </c>
      <c r="F66" s="37" t="s">
        <v>23</v>
      </c>
      <c r="G66" s="106" t="s">
        <v>301</v>
      </c>
      <c r="H66" s="34" t="s">
        <v>49</v>
      </c>
      <c r="I66" s="34" t="s">
        <v>26</v>
      </c>
      <c r="J66" s="43" t="s">
        <v>302</v>
      </c>
      <c r="K66" s="34">
        <v>50</v>
      </c>
      <c r="L66" s="34" t="s">
        <v>28</v>
      </c>
      <c r="M66" s="79">
        <v>142</v>
      </c>
      <c r="N66" s="43" t="s">
        <v>303</v>
      </c>
      <c r="O66" s="34" t="s">
        <v>30</v>
      </c>
      <c r="P66" s="43" t="s">
        <v>304</v>
      </c>
    </row>
    <row r="67" spans="1:16" s="5" customFormat="1" ht="135">
      <c r="A67" s="34">
        <v>56</v>
      </c>
      <c r="B67" s="35" t="s">
        <v>19</v>
      </c>
      <c r="C67" s="35" t="s">
        <v>20</v>
      </c>
      <c r="D67" s="38" t="s">
        <v>305</v>
      </c>
      <c r="E67" s="34" t="s">
        <v>22</v>
      </c>
      <c r="F67" s="37" t="s">
        <v>23</v>
      </c>
      <c r="G67" s="106" t="s">
        <v>306</v>
      </c>
      <c r="H67" s="34" t="s">
        <v>49</v>
      </c>
      <c r="I67" s="34" t="s">
        <v>26</v>
      </c>
      <c r="J67" s="42" t="s">
        <v>307</v>
      </c>
      <c r="K67" s="34">
        <v>50</v>
      </c>
      <c r="L67" s="34" t="s">
        <v>28</v>
      </c>
      <c r="M67" s="79">
        <v>47</v>
      </c>
      <c r="N67" s="43" t="s">
        <v>308</v>
      </c>
      <c r="O67" s="34" t="s">
        <v>30</v>
      </c>
      <c r="P67" s="43" t="s">
        <v>309</v>
      </c>
    </row>
    <row r="68" spans="1:16" s="5" customFormat="1" ht="157.5">
      <c r="A68" s="34">
        <v>57</v>
      </c>
      <c r="B68" s="35" t="s">
        <v>19</v>
      </c>
      <c r="C68" s="35" t="s">
        <v>20</v>
      </c>
      <c r="D68" s="38" t="s">
        <v>310</v>
      </c>
      <c r="E68" s="34" t="s">
        <v>22</v>
      </c>
      <c r="F68" s="37" t="s">
        <v>23</v>
      </c>
      <c r="G68" s="106" t="s">
        <v>311</v>
      </c>
      <c r="H68" s="34" t="s">
        <v>49</v>
      </c>
      <c r="I68" s="34" t="s">
        <v>26</v>
      </c>
      <c r="J68" s="42" t="s">
        <v>312</v>
      </c>
      <c r="K68" s="34">
        <v>20</v>
      </c>
      <c r="L68" s="34" t="s">
        <v>28</v>
      </c>
      <c r="M68" s="79">
        <v>16</v>
      </c>
      <c r="N68" s="42" t="s">
        <v>313</v>
      </c>
      <c r="O68" s="42" t="s">
        <v>30</v>
      </c>
      <c r="P68" s="42" t="s">
        <v>314</v>
      </c>
    </row>
    <row r="69" spans="1:16" s="3" customFormat="1" ht="135">
      <c r="A69" s="34">
        <v>58</v>
      </c>
      <c r="B69" s="35" t="s">
        <v>19</v>
      </c>
      <c r="C69" s="35" t="s">
        <v>20</v>
      </c>
      <c r="D69" s="38" t="s">
        <v>315</v>
      </c>
      <c r="E69" s="34" t="s">
        <v>22</v>
      </c>
      <c r="F69" s="37" t="s">
        <v>23</v>
      </c>
      <c r="G69" s="106" t="s">
        <v>316</v>
      </c>
      <c r="H69" s="34" t="s">
        <v>49</v>
      </c>
      <c r="I69" s="34" t="s">
        <v>26</v>
      </c>
      <c r="J69" s="42" t="s">
        <v>317</v>
      </c>
      <c r="K69" s="34">
        <v>30</v>
      </c>
      <c r="L69" s="34" t="s">
        <v>28</v>
      </c>
      <c r="M69" s="79">
        <v>135</v>
      </c>
      <c r="N69" s="42" t="s">
        <v>318</v>
      </c>
      <c r="O69" s="42" t="s">
        <v>30</v>
      </c>
      <c r="P69" s="42" t="s">
        <v>319</v>
      </c>
    </row>
    <row r="70" spans="1:16" s="5" customFormat="1" ht="123.75">
      <c r="A70" s="34">
        <v>59</v>
      </c>
      <c r="B70" s="35" t="s">
        <v>19</v>
      </c>
      <c r="C70" s="35" t="s">
        <v>20</v>
      </c>
      <c r="D70" s="38" t="s">
        <v>320</v>
      </c>
      <c r="E70" s="34" t="s">
        <v>22</v>
      </c>
      <c r="F70" s="37" t="s">
        <v>23</v>
      </c>
      <c r="G70" s="106" t="s">
        <v>321</v>
      </c>
      <c r="H70" s="34" t="s">
        <v>49</v>
      </c>
      <c r="I70" s="34" t="s">
        <v>26</v>
      </c>
      <c r="J70" s="42" t="s">
        <v>322</v>
      </c>
      <c r="K70" s="34">
        <v>20</v>
      </c>
      <c r="L70" s="34" t="s">
        <v>28</v>
      </c>
      <c r="M70" s="79">
        <v>32</v>
      </c>
      <c r="N70" s="43" t="s">
        <v>323</v>
      </c>
      <c r="O70" s="43" t="s">
        <v>30</v>
      </c>
      <c r="P70" s="43" t="s">
        <v>324</v>
      </c>
    </row>
    <row r="71" spans="1:16" s="10" customFormat="1" ht="123.75">
      <c r="A71" s="34">
        <v>60</v>
      </c>
      <c r="B71" s="35" t="s">
        <v>19</v>
      </c>
      <c r="C71" s="35" t="s">
        <v>20</v>
      </c>
      <c r="D71" s="56" t="s">
        <v>325</v>
      </c>
      <c r="E71" s="44" t="s">
        <v>22</v>
      </c>
      <c r="F71" s="48" t="s">
        <v>23</v>
      </c>
      <c r="G71" s="107" t="s">
        <v>326</v>
      </c>
      <c r="H71" s="44" t="s">
        <v>49</v>
      </c>
      <c r="I71" s="47" t="s">
        <v>26</v>
      </c>
      <c r="J71" s="99" t="s">
        <v>327</v>
      </c>
      <c r="K71" s="34">
        <v>60</v>
      </c>
      <c r="L71" s="34" t="s">
        <v>28</v>
      </c>
      <c r="M71" s="79">
        <v>83</v>
      </c>
      <c r="N71" s="99" t="s">
        <v>328</v>
      </c>
      <c r="O71" s="44" t="s">
        <v>30</v>
      </c>
      <c r="P71" s="99" t="s">
        <v>329</v>
      </c>
    </row>
    <row r="72" spans="1:16" s="5" customFormat="1" ht="33.75">
      <c r="A72" s="34">
        <v>61</v>
      </c>
      <c r="B72" s="35" t="s">
        <v>19</v>
      </c>
      <c r="C72" s="35" t="s">
        <v>20</v>
      </c>
      <c r="D72" s="38" t="s">
        <v>330</v>
      </c>
      <c r="E72" s="34" t="s">
        <v>22</v>
      </c>
      <c r="F72" s="37" t="s">
        <v>23</v>
      </c>
      <c r="G72" s="106" t="s">
        <v>54</v>
      </c>
      <c r="H72" s="34" t="s">
        <v>49</v>
      </c>
      <c r="I72" s="34" t="s">
        <v>26</v>
      </c>
      <c r="J72" s="43" t="s">
        <v>241</v>
      </c>
      <c r="K72" s="35">
        <v>10</v>
      </c>
      <c r="L72" s="34" t="s">
        <v>28</v>
      </c>
      <c r="M72" s="80">
        <v>69</v>
      </c>
      <c r="N72" s="43" t="s">
        <v>331</v>
      </c>
      <c r="O72" s="34" t="s">
        <v>30</v>
      </c>
      <c r="P72" s="43" t="s">
        <v>332</v>
      </c>
    </row>
    <row r="73" spans="1:16" s="5" customFormat="1" ht="45">
      <c r="A73" s="34">
        <v>62</v>
      </c>
      <c r="B73" s="35" t="s">
        <v>19</v>
      </c>
      <c r="C73" s="35" t="s">
        <v>20</v>
      </c>
      <c r="D73" s="38" t="s">
        <v>333</v>
      </c>
      <c r="E73" s="34" t="s">
        <v>22</v>
      </c>
      <c r="F73" s="37" t="s">
        <v>23</v>
      </c>
      <c r="G73" s="106" t="s">
        <v>334</v>
      </c>
      <c r="H73" s="34" t="s">
        <v>49</v>
      </c>
      <c r="I73" s="34" t="s">
        <v>26</v>
      </c>
      <c r="J73" s="42" t="s">
        <v>335</v>
      </c>
      <c r="K73" s="34">
        <v>10</v>
      </c>
      <c r="L73" s="34" t="s">
        <v>28</v>
      </c>
      <c r="M73" s="79">
        <v>101</v>
      </c>
      <c r="N73" s="43" t="s">
        <v>336</v>
      </c>
      <c r="O73" s="34" t="s">
        <v>30</v>
      </c>
      <c r="P73" s="43" t="s">
        <v>337</v>
      </c>
    </row>
    <row r="74" spans="1:16" s="11" customFormat="1" ht="191.25">
      <c r="A74" s="34">
        <v>63</v>
      </c>
      <c r="B74" s="35" t="s">
        <v>19</v>
      </c>
      <c r="C74" s="35" t="s">
        <v>20</v>
      </c>
      <c r="D74" s="38" t="s">
        <v>338</v>
      </c>
      <c r="E74" s="34" t="s">
        <v>22</v>
      </c>
      <c r="F74" s="37" t="s">
        <v>23</v>
      </c>
      <c r="G74" s="106" t="s">
        <v>339</v>
      </c>
      <c r="H74" s="34" t="s">
        <v>49</v>
      </c>
      <c r="I74" s="34" t="s">
        <v>26</v>
      </c>
      <c r="J74" s="43" t="s">
        <v>340</v>
      </c>
      <c r="K74" s="34">
        <v>40</v>
      </c>
      <c r="L74" s="34" t="s">
        <v>28</v>
      </c>
      <c r="M74" s="79">
        <v>28</v>
      </c>
      <c r="N74" s="43" t="s">
        <v>341</v>
      </c>
      <c r="O74" s="34"/>
      <c r="P74" s="43" t="s">
        <v>342</v>
      </c>
    </row>
    <row r="75" spans="1:16" s="5" customFormat="1" ht="67.5">
      <c r="A75" s="34">
        <v>64</v>
      </c>
      <c r="B75" s="35" t="s">
        <v>19</v>
      </c>
      <c r="C75" s="35" t="s">
        <v>20</v>
      </c>
      <c r="D75" s="38" t="s">
        <v>343</v>
      </c>
      <c r="E75" s="34" t="s">
        <v>22</v>
      </c>
      <c r="F75" s="37" t="s">
        <v>23</v>
      </c>
      <c r="G75" s="106" t="s">
        <v>344</v>
      </c>
      <c r="H75" s="34" t="s">
        <v>49</v>
      </c>
      <c r="I75" s="34" t="s">
        <v>26</v>
      </c>
      <c r="J75" s="43" t="s">
        <v>345</v>
      </c>
      <c r="K75" s="34">
        <v>30</v>
      </c>
      <c r="L75" s="34" t="s">
        <v>28</v>
      </c>
      <c r="M75" s="79">
        <v>13</v>
      </c>
      <c r="N75" s="43" t="s">
        <v>346</v>
      </c>
      <c r="O75" s="43" t="s">
        <v>30</v>
      </c>
      <c r="P75" s="43" t="s">
        <v>347</v>
      </c>
    </row>
    <row r="76" spans="1:16" s="5" customFormat="1" ht="123.75">
      <c r="A76" s="34">
        <v>65</v>
      </c>
      <c r="B76" s="35" t="s">
        <v>19</v>
      </c>
      <c r="C76" s="35" t="s">
        <v>20</v>
      </c>
      <c r="D76" s="38" t="s">
        <v>348</v>
      </c>
      <c r="E76" s="34" t="s">
        <v>22</v>
      </c>
      <c r="F76" s="37" t="s">
        <v>23</v>
      </c>
      <c r="G76" s="106" t="s">
        <v>349</v>
      </c>
      <c r="H76" s="34" t="s">
        <v>49</v>
      </c>
      <c r="I76" s="34" t="s">
        <v>26</v>
      </c>
      <c r="J76" s="43" t="s">
        <v>350</v>
      </c>
      <c r="K76" s="34">
        <v>30</v>
      </c>
      <c r="L76" s="34" t="s">
        <v>28</v>
      </c>
      <c r="M76" s="79">
        <v>57</v>
      </c>
      <c r="N76" s="43" t="s">
        <v>351</v>
      </c>
      <c r="O76" s="34" t="s">
        <v>30</v>
      </c>
      <c r="P76" s="43" t="s">
        <v>352</v>
      </c>
    </row>
    <row r="77" spans="1:16" s="5" customFormat="1" ht="101.25">
      <c r="A77" s="34">
        <v>66</v>
      </c>
      <c r="B77" s="35" t="s">
        <v>19</v>
      </c>
      <c r="C77" s="35" t="s">
        <v>20</v>
      </c>
      <c r="D77" s="38" t="s">
        <v>353</v>
      </c>
      <c r="E77" s="34" t="s">
        <v>22</v>
      </c>
      <c r="F77" s="37" t="s">
        <v>23</v>
      </c>
      <c r="G77" s="106" t="s">
        <v>354</v>
      </c>
      <c r="H77" s="34" t="s">
        <v>49</v>
      </c>
      <c r="I77" s="34" t="s">
        <v>26</v>
      </c>
      <c r="J77" s="43" t="s">
        <v>355</v>
      </c>
      <c r="K77" s="34">
        <v>60</v>
      </c>
      <c r="L77" s="34" t="s">
        <v>28</v>
      </c>
      <c r="M77" s="79">
        <v>76</v>
      </c>
      <c r="N77" s="43" t="s">
        <v>356</v>
      </c>
      <c r="O77" s="34" t="s">
        <v>30</v>
      </c>
      <c r="P77" s="43" t="s">
        <v>357</v>
      </c>
    </row>
    <row r="78" spans="1:16" s="5" customFormat="1" ht="303.75">
      <c r="A78" s="34">
        <v>67</v>
      </c>
      <c r="B78" s="35" t="s">
        <v>19</v>
      </c>
      <c r="C78" s="35" t="s">
        <v>20</v>
      </c>
      <c r="D78" s="38" t="s">
        <v>358</v>
      </c>
      <c r="E78" s="34" t="s">
        <v>22</v>
      </c>
      <c r="F78" s="37" t="s">
        <v>23</v>
      </c>
      <c r="G78" s="106" t="s">
        <v>359</v>
      </c>
      <c r="H78" s="34" t="s">
        <v>49</v>
      </c>
      <c r="I78" s="34" t="s">
        <v>26</v>
      </c>
      <c r="J78" s="43" t="s">
        <v>360</v>
      </c>
      <c r="K78" s="34">
        <v>30</v>
      </c>
      <c r="L78" s="34" t="s">
        <v>28</v>
      </c>
      <c r="M78" s="79">
        <v>53</v>
      </c>
      <c r="N78" s="43" t="s">
        <v>361</v>
      </c>
      <c r="O78" s="34" t="s">
        <v>30</v>
      </c>
      <c r="P78" s="43" t="s">
        <v>362</v>
      </c>
    </row>
    <row r="79" spans="1:16" s="4" customFormat="1" ht="67.5">
      <c r="A79" s="34">
        <v>68</v>
      </c>
      <c r="B79" s="35" t="s">
        <v>19</v>
      </c>
      <c r="C79" s="35" t="s">
        <v>20</v>
      </c>
      <c r="D79" s="38" t="s">
        <v>363</v>
      </c>
      <c r="E79" s="34" t="s">
        <v>22</v>
      </c>
      <c r="F79" s="37" t="s">
        <v>23</v>
      </c>
      <c r="G79" s="106" t="s">
        <v>364</v>
      </c>
      <c r="H79" s="34" t="s">
        <v>49</v>
      </c>
      <c r="I79" s="34" t="s">
        <v>26</v>
      </c>
      <c r="J79" s="43" t="s">
        <v>365</v>
      </c>
      <c r="K79" s="34">
        <v>60</v>
      </c>
      <c r="L79" s="34" t="s">
        <v>28</v>
      </c>
      <c r="M79" s="79">
        <v>30</v>
      </c>
      <c r="N79" s="43" t="s">
        <v>366</v>
      </c>
      <c r="O79" s="34" t="s">
        <v>30</v>
      </c>
      <c r="P79" s="43" t="s">
        <v>367</v>
      </c>
    </row>
    <row r="80" spans="1:16" s="5" customFormat="1" ht="67.5">
      <c r="A80" s="34">
        <v>69</v>
      </c>
      <c r="B80" s="35" t="s">
        <v>19</v>
      </c>
      <c r="C80" s="35" t="s">
        <v>20</v>
      </c>
      <c r="D80" s="38" t="s">
        <v>368</v>
      </c>
      <c r="E80" s="34" t="s">
        <v>22</v>
      </c>
      <c r="F80" s="37" t="s">
        <v>23</v>
      </c>
      <c r="G80" s="106" t="s">
        <v>369</v>
      </c>
      <c r="H80" s="34" t="s">
        <v>49</v>
      </c>
      <c r="I80" s="34" t="s">
        <v>26</v>
      </c>
      <c r="J80" s="43" t="s">
        <v>370</v>
      </c>
      <c r="K80" s="34">
        <v>40</v>
      </c>
      <c r="L80" s="34" t="s">
        <v>28</v>
      </c>
      <c r="M80" s="79">
        <v>257</v>
      </c>
      <c r="N80" s="43" t="s">
        <v>371</v>
      </c>
      <c r="O80" s="34" t="s">
        <v>30</v>
      </c>
      <c r="P80" s="43" t="s">
        <v>372</v>
      </c>
    </row>
    <row r="81" spans="1:16" s="5" customFormat="1" ht="14.25">
      <c r="A81" s="108">
        <v>3</v>
      </c>
      <c r="B81" s="109"/>
      <c r="C81" s="109"/>
      <c r="D81" s="110" t="s">
        <v>373</v>
      </c>
      <c r="E81" s="111"/>
      <c r="F81" s="112"/>
      <c r="G81" s="113"/>
      <c r="H81" s="113"/>
      <c r="I81" s="113"/>
      <c r="J81" s="139"/>
      <c r="K81" s="108">
        <v>150</v>
      </c>
      <c r="L81" s="111"/>
      <c r="M81" s="113"/>
      <c r="N81" s="140"/>
      <c r="O81" s="113"/>
      <c r="P81" s="140"/>
    </row>
    <row r="82" spans="1:16" s="5" customFormat="1" ht="33.75">
      <c r="A82" s="40">
        <v>70</v>
      </c>
      <c r="B82" s="35" t="s">
        <v>19</v>
      </c>
      <c r="C82" s="35" t="s">
        <v>20</v>
      </c>
      <c r="D82" s="114" t="s">
        <v>374</v>
      </c>
      <c r="E82" s="34" t="s">
        <v>22</v>
      </c>
      <c r="F82" s="41" t="s">
        <v>23</v>
      </c>
      <c r="G82" s="40" t="s">
        <v>375</v>
      </c>
      <c r="H82" s="40" t="s">
        <v>49</v>
      </c>
      <c r="I82" s="34" t="s">
        <v>26</v>
      </c>
      <c r="J82" s="34" t="s">
        <v>241</v>
      </c>
      <c r="K82" s="141">
        <v>50</v>
      </c>
      <c r="L82" s="34" t="s">
        <v>28</v>
      </c>
      <c r="M82" s="142">
        <v>69</v>
      </c>
      <c r="N82" s="131" t="s">
        <v>376</v>
      </c>
      <c r="O82" s="40" t="s">
        <v>30</v>
      </c>
      <c r="P82" s="131" t="s">
        <v>377</v>
      </c>
    </row>
    <row r="83" spans="1:16" s="5" customFormat="1" ht="56.25">
      <c r="A83" s="40">
        <v>71</v>
      </c>
      <c r="B83" s="35" t="s">
        <v>19</v>
      </c>
      <c r="C83" s="35" t="s">
        <v>20</v>
      </c>
      <c r="D83" s="39" t="s">
        <v>378</v>
      </c>
      <c r="E83" s="34" t="s">
        <v>22</v>
      </c>
      <c r="F83" s="41" t="s">
        <v>23</v>
      </c>
      <c r="G83" s="40" t="s">
        <v>65</v>
      </c>
      <c r="H83" s="40" t="s">
        <v>49</v>
      </c>
      <c r="I83" s="34" t="s">
        <v>26</v>
      </c>
      <c r="J83" s="143" t="s">
        <v>379</v>
      </c>
      <c r="K83" s="141">
        <v>50</v>
      </c>
      <c r="L83" s="34" t="s">
        <v>28</v>
      </c>
      <c r="M83" s="40">
        <v>39</v>
      </c>
      <c r="N83" s="131" t="s">
        <v>380</v>
      </c>
      <c r="O83" s="40" t="s">
        <v>30</v>
      </c>
      <c r="P83" s="131" t="s">
        <v>381</v>
      </c>
    </row>
    <row r="84" spans="1:16" s="5" customFormat="1" ht="45">
      <c r="A84" s="40">
        <v>72</v>
      </c>
      <c r="B84" s="35" t="s">
        <v>19</v>
      </c>
      <c r="C84" s="35" t="s">
        <v>20</v>
      </c>
      <c r="D84" s="39" t="s">
        <v>382</v>
      </c>
      <c r="E84" s="34" t="s">
        <v>22</v>
      </c>
      <c r="F84" s="41" t="s">
        <v>23</v>
      </c>
      <c r="G84" s="40" t="s">
        <v>59</v>
      </c>
      <c r="H84" s="40" t="s">
        <v>49</v>
      </c>
      <c r="I84" s="34" t="s">
        <v>26</v>
      </c>
      <c r="J84" s="143" t="s">
        <v>383</v>
      </c>
      <c r="K84" s="141">
        <v>50</v>
      </c>
      <c r="L84" s="34" t="s">
        <v>28</v>
      </c>
      <c r="M84" s="40">
        <v>11</v>
      </c>
      <c r="N84" s="131" t="s">
        <v>384</v>
      </c>
      <c r="O84" s="40" t="s">
        <v>30</v>
      </c>
      <c r="P84" s="131" t="s">
        <v>385</v>
      </c>
    </row>
    <row r="85" spans="1:16" s="5" customFormat="1" ht="21" customHeight="1">
      <c r="A85" s="115">
        <v>5</v>
      </c>
      <c r="B85" s="116"/>
      <c r="C85" s="116"/>
      <c r="D85" s="117" t="s">
        <v>386</v>
      </c>
      <c r="E85" s="118"/>
      <c r="F85" s="117"/>
      <c r="G85" s="115"/>
      <c r="H85" s="115"/>
      <c r="I85" s="118"/>
      <c r="J85" s="144"/>
      <c r="K85" s="145">
        <v>100</v>
      </c>
      <c r="L85" s="146"/>
      <c r="M85" s="147"/>
      <c r="N85" s="148"/>
      <c r="O85" s="147"/>
      <c r="P85" s="148"/>
    </row>
    <row r="86" spans="1:16" s="5" customFormat="1" ht="56.25">
      <c r="A86" s="40">
        <v>73</v>
      </c>
      <c r="B86" s="34" t="s">
        <v>19</v>
      </c>
      <c r="C86" s="34" t="s">
        <v>20</v>
      </c>
      <c r="D86" s="43" t="s">
        <v>184</v>
      </c>
      <c r="E86" s="34" t="s">
        <v>22</v>
      </c>
      <c r="F86" s="34" t="s">
        <v>23</v>
      </c>
      <c r="G86" s="34" t="s">
        <v>185</v>
      </c>
      <c r="H86" s="34" t="s">
        <v>49</v>
      </c>
      <c r="I86" s="34" t="s">
        <v>26</v>
      </c>
      <c r="J86" s="43" t="s">
        <v>387</v>
      </c>
      <c r="K86" s="34">
        <v>20</v>
      </c>
      <c r="L86" s="34" t="s">
        <v>28</v>
      </c>
      <c r="M86" s="34">
        <v>11</v>
      </c>
      <c r="N86" s="43" t="s">
        <v>388</v>
      </c>
      <c r="O86" s="40" t="s">
        <v>30</v>
      </c>
      <c r="P86" s="43" t="s">
        <v>233</v>
      </c>
    </row>
    <row r="87" spans="1:16" s="5" customFormat="1" ht="56.25">
      <c r="A87" s="40">
        <v>74</v>
      </c>
      <c r="B87" s="44" t="s">
        <v>19</v>
      </c>
      <c r="C87" s="44" t="s">
        <v>20</v>
      </c>
      <c r="D87" s="45" t="s">
        <v>389</v>
      </c>
      <c r="E87" s="44" t="s">
        <v>22</v>
      </c>
      <c r="F87" s="44" t="s">
        <v>23</v>
      </c>
      <c r="G87" s="46" t="s">
        <v>390</v>
      </c>
      <c r="H87" s="47" t="s">
        <v>49</v>
      </c>
      <c r="I87" s="47" t="s">
        <v>26</v>
      </c>
      <c r="J87" s="84" t="s">
        <v>391</v>
      </c>
      <c r="K87" s="88">
        <v>20</v>
      </c>
      <c r="L87" s="44" t="s">
        <v>28</v>
      </c>
      <c r="M87" s="89">
        <v>60</v>
      </c>
      <c r="N87" s="85" t="s">
        <v>392</v>
      </c>
      <c r="O87" s="44" t="s">
        <v>30</v>
      </c>
      <c r="P87" s="84" t="s">
        <v>393</v>
      </c>
    </row>
    <row r="88" spans="1:16" s="5" customFormat="1" ht="56.25">
      <c r="A88" s="40">
        <v>75</v>
      </c>
      <c r="B88" s="119" t="s">
        <v>19</v>
      </c>
      <c r="C88" s="119" t="s">
        <v>20</v>
      </c>
      <c r="D88" s="38" t="s">
        <v>394</v>
      </c>
      <c r="E88" s="97" t="s">
        <v>22</v>
      </c>
      <c r="F88" s="120" t="s">
        <v>23</v>
      </c>
      <c r="G88" s="120" t="s">
        <v>395</v>
      </c>
      <c r="H88" s="97" t="s">
        <v>49</v>
      </c>
      <c r="I88" s="40" t="s">
        <v>26</v>
      </c>
      <c r="J88" s="149" t="s">
        <v>396</v>
      </c>
      <c r="K88" s="119">
        <v>20</v>
      </c>
      <c r="L88" s="34" t="s">
        <v>28</v>
      </c>
      <c r="M88" s="150">
        <v>13</v>
      </c>
      <c r="N88" s="99" t="s">
        <v>397</v>
      </c>
      <c r="O88" s="97" t="s">
        <v>30</v>
      </c>
      <c r="P88" s="96" t="s">
        <v>398</v>
      </c>
    </row>
    <row r="89" spans="1:16" s="5" customFormat="1" ht="56.25">
      <c r="A89" s="40">
        <v>76</v>
      </c>
      <c r="B89" s="121" t="s">
        <v>19</v>
      </c>
      <c r="C89" s="121" t="s">
        <v>20</v>
      </c>
      <c r="D89" s="122" t="s">
        <v>399</v>
      </c>
      <c r="E89" s="121" t="s">
        <v>22</v>
      </c>
      <c r="F89" s="121" t="s">
        <v>23</v>
      </c>
      <c r="G89" s="121" t="s">
        <v>400</v>
      </c>
      <c r="H89" s="121" t="s">
        <v>49</v>
      </c>
      <c r="I89" s="40" t="s">
        <v>26</v>
      </c>
      <c r="J89" s="99" t="s">
        <v>401</v>
      </c>
      <c r="K89" s="121">
        <v>20</v>
      </c>
      <c r="L89" s="151" t="s">
        <v>28</v>
      </c>
      <c r="M89" s="121">
        <v>25</v>
      </c>
      <c r="N89" s="152" t="s">
        <v>402</v>
      </c>
      <c r="O89" s="121" t="s">
        <v>30</v>
      </c>
      <c r="P89" s="43" t="s">
        <v>403</v>
      </c>
    </row>
    <row r="90" spans="1:16" s="5" customFormat="1" ht="56.25">
      <c r="A90" s="40">
        <v>77</v>
      </c>
      <c r="B90" s="44" t="s">
        <v>19</v>
      </c>
      <c r="C90" s="44" t="s">
        <v>20</v>
      </c>
      <c r="D90" s="123" t="s">
        <v>404</v>
      </c>
      <c r="E90" s="44" t="s">
        <v>22</v>
      </c>
      <c r="F90" s="44" t="s">
        <v>23</v>
      </c>
      <c r="G90" s="44" t="s">
        <v>405</v>
      </c>
      <c r="H90" s="44" t="s">
        <v>49</v>
      </c>
      <c r="I90" s="40" t="s">
        <v>26</v>
      </c>
      <c r="J90" s="99" t="s">
        <v>406</v>
      </c>
      <c r="K90" s="44">
        <v>20</v>
      </c>
      <c r="L90" s="86" t="s">
        <v>28</v>
      </c>
      <c r="M90" s="44">
        <v>15</v>
      </c>
      <c r="N90" s="99" t="s">
        <v>407</v>
      </c>
      <c r="O90" s="44" t="s">
        <v>30</v>
      </c>
      <c r="P90" s="43" t="s">
        <v>408</v>
      </c>
    </row>
    <row r="91" spans="1:16" ht="14.25">
      <c r="A91" s="124">
        <v>18</v>
      </c>
      <c r="B91" s="125"/>
      <c r="C91" s="125"/>
      <c r="D91" s="126" t="s">
        <v>409</v>
      </c>
      <c r="E91" s="127"/>
      <c r="F91" s="128"/>
      <c r="G91" s="128"/>
      <c r="H91" s="127"/>
      <c r="I91" s="128"/>
      <c r="J91" s="153"/>
      <c r="K91" s="154">
        <f>SUM(K92:K109)</f>
        <v>2611.7576999999997</v>
      </c>
      <c r="L91" s="127"/>
      <c r="M91" s="155"/>
      <c r="N91" s="156"/>
      <c r="O91" s="127"/>
      <c r="P91" s="156"/>
    </row>
    <row r="92" spans="1:16" s="10" customFormat="1" ht="202.5">
      <c r="A92" s="40">
        <v>78</v>
      </c>
      <c r="B92" s="35" t="s">
        <v>19</v>
      </c>
      <c r="C92" s="35" t="s">
        <v>20</v>
      </c>
      <c r="D92" s="38" t="s">
        <v>410</v>
      </c>
      <c r="E92" s="34" t="s">
        <v>411</v>
      </c>
      <c r="F92" s="37" t="s">
        <v>23</v>
      </c>
      <c r="G92" s="40" t="s">
        <v>80</v>
      </c>
      <c r="H92" s="34" t="s">
        <v>49</v>
      </c>
      <c r="I92" s="40" t="s">
        <v>412</v>
      </c>
      <c r="J92" s="81" t="s">
        <v>413</v>
      </c>
      <c r="K92" s="40">
        <v>175.933</v>
      </c>
      <c r="L92" s="34" t="s">
        <v>28</v>
      </c>
      <c r="M92" s="40">
        <v>466</v>
      </c>
      <c r="N92" s="81" t="s">
        <v>414</v>
      </c>
      <c r="O92" s="40" t="s">
        <v>30</v>
      </c>
      <c r="P92" s="40" t="s">
        <v>415</v>
      </c>
    </row>
    <row r="93" spans="1:16" s="10" customFormat="1" ht="45">
      <c r="A93" s="40">
        <v>79</v>
      </c>
      <c r="B93" s="35" t="s">
        <v>19</v>
      </c>
      <c r="C93" s="35" t="s">
        <v>20</v>
      </c>
      <c r="D93" s="38" t="s">
        <v>416</v>
      </c>
      <c r="E93" s="34" t="s">
        <v>411</v>
      </c>
      <c r="F93" s="37" t="s">
        <v>23</v>
      </c>
      <c r="G93" s="40" t="s">
        <v>417</v>
      </c>
      <c r="H93" s="34" t="s">
        <v>49</v>
      </c>
      <c r="I93" s="40" t="s">
        <v>412</v>
      </c>
      <c r="J93" s="81" t="s">
        <v>418</v>
      </c>
      <c r="K93" s="40">
        <v>0.39</v>
      </c>
      <c r="L93" s="34" t="s">
        <v>28</v>
      </c>
      <c r="M93" s="40">
        <v>2</v>
      </c>
      <c r="N93" s="81" t="s">
        <v>419</v>
      </c>
      <c r="O93" s="40" t="s">
        <v>30</v>
      </c>
      <c r="P93" s="40" t="s">
        <v>420</v>
      </c>
    </row>
    <row r="94" spans="1:16" s="12" customFormat="1" ht="157.5">
      <c r="A94" s="40">
        <v>80</v>
      </c>
      <c r="B94" s="35" t="s">
        <v>19</v>
      </c>
      <c r="C94" s="35" t="s">
        <v>20</v>
      </c>
      <c r="D94" s="38" t="s">
        <v>421</v>
      </c>
      <c r="E94" s="34" t="s">
        <v>411</v>
      </c>
      <c r="F94" s="37" t="s">
        <v>23</v>
      </c>
      <c r="G94" s="40" t="s">
        <v>43</v>
      </c>
      <c r="H94" s="34" t="s">
        <v>49</v>
      </c>
      <c r="I94" s="40" t="s">
        <v>412</v>
      </c>
      <c r="J94" s="131" t="s">
        <v>422</v>
      </c>
      <c r="K94" s="40">
        <v>118.7088</v>
      </c>
      <c r="L94" s="34" t="s">
        <v>28</v>
      </c>
      <c r="M94" s="40">
        <v>404</v>
      </c>
      <c r="N94" s="131" t="s">
        <v>423</v>
      </c>
      <c r="O94" s="131" t="s">
        <v>30</v>
      </c>
      <c r="P94" s="131" t="s">
        <v>424</v>
      </c>
    </row>
    <row r="95" spans="1:16" s="10" customFormat="1" ht="213.75">
      <c r="A95" s="40">
        <v>81</v>
      </c>
      <c r="B95" s="35" t="s">
        <v>19</v>
      </c>
      <c r="C95" s="35" t="s">
        <v>20</v>
      </c>
      <c r="D95" s="38" t="s">
        <v>425</v>
      </c>
      <c r="E95" s="34" t="s">
        <v>411</v>
      </c>
      <c r="F95" s="37" t="s">
        <v>23</v>
      </c>
      <c r="G95" s="40" t="s">
        <v>65</v>
      </c>
      <c r="H95" s="34" t="s">
        <v>49</v>
      </c>
      <c r="I95" s="40" t="s">
        <v>412</v>
      </c>
      <c r="J95" s="131" t="s">
        <v>426</v>
      </c>
      <c r="K95" s="40">
        <v>122.0117</v>
      </c>
      <c r="L95" s="34" t="s">
        <v>28</v>
      </c>
      <c r="M95" s="40">
        <v>456</v>
      </c>
      <c r="N95" s="131" t="s">
        <v>427</v>
      </c>
      <c r="O95" s="34" t="s">
        <v>30</v>
      </c>
      <c r="P95" s="131" t="s">
        <v>428</v>
      </c>
    </row>
    <row r="96" spans="1:16" s="10" customFormat="1" ht="123.75">
      <c r="A96" s="40">
        <v>82</v>
      </c>
      <c r="B96" s="35" t="s">
        <v>19</v>
      </c>
      <c r="C96" s="35" t="s">
        <v>20</v>
      </c>
      <c r="D96" s="38" t="s">
        <v>429</v>
      </c>
      <c r="E96" s="34" t="s">
        <v>411</v>
      </c>
      <c r="F96" s="37" t="s">
        <v>23</v>
      </c>
      <c r="G96" s="40" t="s">
        <v>430</v>
      </c>
      <c r="H96" s="34" t="s">
        <v>49</v>
      </c>
      <c r="I96" s="40" t="s">
        <v>412</v>
      </c>
      <c r="J96" s="131" t="s">
        <v>431</v>
      </c>
      <c r="K96" s="40">
        <v>69.4085</v>
      </c>
      <c r="L96" s="34" t="s">
        <v>28</v>
      </c>
      <c r="M96" s="40">
        <v>244</v>
      </c>
      <c r="N96" s="131" t="s">
        <v>432</v>
      </c>
      <c r="O96" s="34" t="s">
        <v>30</v>
      </c>
      <c r="P96" s="131" t="s">
        <v>433</v>
      </c>
    </row>
    <row r="97" spans="1:16" s="10" customFormat="1" ht="270">
      <c r="A97" s="40">
        <v>83</v>
      </c>
      <c r="B97" s="35" t="s">
        <v>19</v>
      </c>
      <c r="C97" s="35" t="s">
        <v>20</v>
      </c>
      <c r="D97" s="38" t="s">
        <v>434</v>
      </c>
      <c r="E97" s="34" t="s">
        <v>411</v>
      </c>
      <c r="F97" s="37" t="s">
        <v>23</v>
      </c>
      <c r="G97" s="40" t="s">
        <v>24</v>
      </c>
      <c r="H97" s="34" t="s">
        <v>49</v>
      </c>
      <c r="I97" s="40" t="s">
        <v>412</v>
      </c>
      <c r="J97" s="131" t="s">
        <v>435</v>
      </c>
      <c r="K97" s="40">
        <v>352.9056</v>
      </c>
      <c r="L97" s="34" t="s">
        <v>28</v>
      </c>
      <c r="M97" s="40">
        <v>607</v>
      </c>
      <c r="N97" s="131" t="s">
        <v>436</v>
      </c>
      <c r="O97" s="34" t="s">
        <v>30</v>
      </c>
      <c r="P97" s="131" t="s">
        <v>437</v>
      </c>
    </row>
    <row r="98" spans="1:16" s="10" customFormat="1" ht="303.75">
      <c r="A98" s="40">
        <v>84</v>
      </c>
      <c r="B98" s="35" t="s">
        <v>19</v>
      </c>
      <c r="C98" s="35" t="s">
        <v>20</v>
      </c>
      <c r="D98" s="38" t="s">
        <v>438</v>
      </c>
      <c r="E98" s="34" t="s">
        <v>411</v>
      </c>
      <c r="F98" s="37" t="s">
        <v>23</v>
      </c>
      <c r="G98" s="40" t="s">
        <v>111</v>
      </c>
      <c r="H98" s="34" t="s">
        <v>49</v>
      </c>
      <c r="I98" s="40" t="s">
        <v>412</v>
      </c>
      <c r="J98" s="43" t="s">
        <v>439</v>
      </c>
      <c r="K98" s="40">
        <v>285.4626</v>
      </c>
      <c r="L98" s="34" t="s">
        <v>28</v>
      </c>
      <c r="M98" s="40">
        <v>709</v>
      </c>
      <c r="N98" s="81" t="s">
        <v>440</v>
      </c>
      <c r="O98" s="34" t="s">
        <v>30</v>
      </c>
      <c r="P98" s="131" t="s">
        <v>441</v>
      </c>
    </row>
    <row r="99" spans="1:16" s="10" customFormat="1" ht="202.5">
      <c r="A99" s="40">
        <v>85</v>
      </c>
      <c r="B99" s="35" t="s">
        <v>19</v>
      </c>
      <c r="C99" s="35" t="s">
        <v>20</v>
      </c>
      <c r="D99" s="38" t="s">
        <v>442</v>
      </c>
      <c r="E99" s="34" t="s">
        <v>411</v>
      </c>
      <c r="F99" s="37" t="s">
        <v>23</v>
      </c>
      <c r="G99" s="40" t="s">
        <v>48</v>
      </c>
      <c r="H99" s="34" t="s">
        <v>49</v>
      </c>
      <c r="I99" s="40" t="s">
        <v>412</v>
      </c>
      <c r="J99" s="131" t="s">
        <v>443</v>
      </c>
      <c r="K99" s="40">
        <v>257.753</v>
      </c>
      <c r="L99" s="34" t="s">
        <v>28</v>
      </c>
      <c r="M99" s="40">
        <v>334</v>
      </c>
      <c r="N99" s="131" t="s">
        <v>444</v>
      </c>
      <c r="O99" s="34" t="s">
        <v>30</v>
      </c>
      <c r="P99" s="131" t="s">
        <v>445</v>
      </c>
    </row>
    <row r="100" spans="1:16" s="10" customFormat="1" ht="135">
      <c r="A100" s="40">
        <v>86</v>
      </c>
      <c r="B100" s="35" t="s">
        <v>19</v>
      </c>
      <c r="C100" s="35" t="s">
        <v>20</v>
      </c>
      <c r="D100" s="129" t="s">
        <v>446</v>
      </c>
      <c r="E100" s="44" t="s">
        <v>411</v>
      </c>
      <c r="F100" s="130" t="s">
        <v>23</v>
      </c>
      <c r="G100" s="88" t="s">
        <v>90</v>
      </c>
      <c r="H100" s="44" t="s">
        <v>49</v>
      </c>
      <c r="I100" s="47" t="s">
        <v>412</v>
      </c>
      <c r="J100" s="157" t="s">
        <v>447</v>
      </c>
      <c r="K100" s="88">
        <v>47.9107</v>
      </c>
      <c r="L100" s="86" t="s">
        <v>28</v>
      </c>
      <c r="M100" s="88">
        <v>220</v>
      </c>
      <c r="N100" s="157" t="s">
        <v>448</v>
      </c>
      <c r="O100" s="44" t="s">
        <v>30</v>
      </c>
      <c r="P100" s="157" t="s">
        <v>449</v>
      </c>
    </row>
    <row r="101" spans="1:16" s="10" customFormat="1" ht="202.5">
      <c r="A101" s="40">
        <v>87</v>
      </c>
      <c r="B101" s="35" t="s">
        <v>19</v>
      </c>
      <c r="C101" s="35" t="s">
        <v>20</v>
      </c>
      <c r="D101" s="38" t="s">
        <v>450</v>
      </c>
      <c r="E101" s="34" t="s">
        <v>411</v>
      </c>
      <c r="F101" s="37" t="s">
        <v>23</v>
      </c>
      <c r="G101" s="40" t="s">
        <v>59</v>
      </c>
      <c r="H101" s="34" t="s">
        <v>49</v>
      </c>
      <c r="I101" s="40" t="s">
        <v>412</v>
      </c>
      <c r="J101" s="81" t="s">
        <v>451</v>
      </c>
      <c r="K101" s="40">
        <v>137.8878</v>
      </c>
      <c r="L101" s="34" t="s">
        <v>28</v>
      </c>
      <c r="M101" s="40">
        <v>457</v>
      </c>
      <c r="N101" s="131" t="s">
        <v>452</v>
      </c>
      <c r="O101" s="34" t="s">
        <v>30</v>
      </c>
      <c r="P101" s="131" t="s">
        <v>453</v>
      </c>
    </row>
    <row r="102" spans="1:16" s="10" customFormat="1" ht="112.5">
      <c r="A102" s="40">
        <v>88</v>
      </c>
      <c r="B102" s="35" t="s">
        <v>19</v>
      </c>
      <c r="C102" s="35" t="s">
        <v>20</v>
      </c>
      <c r="D102" s="38" t="s">
        <v>454</v>
      </c>
      <c r="E102" s="34" t="s">
        <v>411</v>
      </c>
      <c r="F102" s="37" t="s">
        <v>23</v>
      </c>
      <c r="G102" s="40" t="s">
        <v>70</v>
      </c>
      <c r="H102" s="34" t="s">
        <v>49</v>
      </c>
      <c r="I102" s="40" t="s">
        <v>412</v>
      </c>
      <c r="J102" s="81" t="s">
        <v>455</v>
      </c>
      <c r="K102" s="40">
        <v>95.8603</v>
      </c>
      <c r="L102" s="34" t="s">
        <v>28</v>
      </c>
      <c r="M102" s="40">
        <v>449</v>
      </c>
      <c r="N102" s="131" t="s">
        <v>456</v>
      </c>
      <c r="O102" s="34" t="s">
        <v>30</v>
      </c>
      <c r="P102" s="131" t="s">
        <v>457</v>
      </c>
    </row>
    <row r="103" spans="1:16" s="10" customFormat="1" ht="123.75">
      <c r="A103" s="40">
        <v>89</v>
      </c>
      <c r="B103" s="35" t="s">
        <v>19</v>
      </c>
      <c r="C103" s="35" t="s">
        <v>20</v>
      </c>
      <c r="D103" s="38" t="s">
        <v>458</v>
      </c>
      <c r="E103" s="34" t="s">
        <v>411</v>
      </c>
      <c r="F103" s="37" t="s">
        <v>23</v>
      </c>
      <c r="G103" s="40" t="s">
        <v>105</v>
      </c>
      <c r="H103" s="34" t="s">
        <v>49</v>
      </c>
      <c r="I103" s="40" t="s">
        <v>412</v>
      </c>
      <c r="J103" s="81" t="s">
        <v>459</v>
      </c>
      <c r="K103" s="40">
        <v>137.729</v>
      </c>
      <c r="L103" s="34" t="s">
        <v>28</v>
      </c>
      <c r="M103" s="40">
        <v>102</v>
      </c>
      <c r="N103" s="131" t="s">
        <v>460</v>
      </c>
      <c r="O103" s="34" t="s">
        <v>30</v>
      </c>
      <c r="P103" s="131" t="s">
        <v>461</v>
      </c>
    </row>
    <row r="104" spans="1:16" s="10" customFormat="1" ht="247.5">
      <c r="A104" s="40">
        <v>90</v>
      </c>
      <c r="B104" s="35" t="s">
        <v>19</v>
      </c>
      <c r="C104" s="35" t="s">
        <v>20</v>
      </c>
      <c r="D104" s="38" t="s">
        <v>462</v>
      </c>
      <c r="E104" s="34" t="s">
        <v>411</v>
      </c>
      <c r="F104" s="37" t="s">
        <v>23</v>
      </c>
      <c r="G104" s="40" t="s">
        <v>33</v>
      </c>
      <c r="H104" s="34" t="s">
        <v>49</v>
      </c>
      <c r="I104" s="40" t="s">
        <v>412</v>
      </c>
      <c r="J104" s="81" t="s">
        <v>463</v>
      </c>
      <c r="K104" s="40">
        <v>127.4968</v>
      </c>
      <c r="L104" s="34" t="s">
        <v>28</v>
      </c>
      <c r="M104" s="40">
        <v>278</v>
      </c>
      <c r="N104" s="81" t="s">
        <v>464</v>
      </c>
      <c r="O104" s="40" t="s">
        <v>30</v>
      </c>
      <c r="P104" s="40" t="s">
        <v>465</v>
      </c>
    </row>
    <row r="105" spans="1:16" s="10" customFormat="1" ht="225">
      <c r="A105" s="40">
        <v>91</v>
      </c>
      <c r="B105" s="131" t="s">
        <v>19</v>
      </c>
      <c r="C105" s="131" t="s">
        <v>20</v>
      </c>
      <c r="D105" s="38" t="s">
        <v>466</v>
      </c>
      <c r="E105" s="34" t="s">
        <v>411</v>
      </c>
      <c r="F105" s="37" t="s">
        <v>23</v>
      </c>
      <c r="G105" s="40" t="s">
        <v>75</v>
      </c>
      <c r="H105" s="34" t="s">
        <v>49</v>
      </c>
      <c r="I105" s="40" t="s">
        <v>412</v>
      </c>
      <c r="J105" s="131" t="s">
        <v>467</v>
      </c>
      <c r="K105" s="40">
        <v>231.2028</v>
      </c>
      <c r="L105" s="34" t="s">
        <v>28</v>
      </c>
      <c r="M105" s="40">
        <v>501</v>
      </c>
      <c r="N105" s="131" t="s">
        <v>468</v>
      </c>
      <c r="O105" s="34" t="s">
        <v>30</v>
      </c>
      <c r="P105" s="131" t="s">
        <v>469</v>
      </c>
    </row>
    <row r="106" spans="1:16" s="10" customFormat="1" ht="213.75">
      <c r="A106" s="40">
        <v>92</v>
      </c>
      <c r="B106" s="131" t="s">
        <v>19</v>
      </c>
      <c r="C106" s="131" t="s">
        <v>20</v>
      </c>
      <c r="D106" s="131" t="s">
        <v>470</v>
      </c>
      <c r="E106" s="34" t="s">
        <v>411</v>
      </c>
      <c r="F106" s="131" t="s">
        <v>23</v>
      </c>
      <c r="G106" s="131" t="s">
        <v>85</v>
      </c>
      <c r="H106" s="131" t="s">
        <v>49</v>
      </c>
      <c r="I106" s="40" t="s">
        <v>412</v>
      </c>
      <c r="J106" s="131" t="s">
        <v>471</v>
      </c>
      <c r="K106" s="40">
        <v>209.7189</v>
      </c>
      <c r="L106" s="34" t="s">
        <v>28</v>
      </c>
      <c r="M106" s="40">
        <v>392</v>
      </c>
      <c r="N106" s="131" t="s">
        <v>472</v>
      </c>
      <c r="O106" s="34" t="s">
        <v>30</v>
      </c>
      <c r="P106" s="131" t="s">
        <v>473</v>
      </c>
    </row>
    <row r="107" spans="1:16" s="5" customFormat="1" ht="135">
      <c r="A107" s="40">
        <v>93</v>
      </c>
      <c r="B107" s="35" t="s">
        <v>19</v>
      </c>
      <c r="C107" s="35" t="s">
        <v>20</v>
      </c>
      <c r="D107" s="38" t="s">
        <v>474</v>
      </c>
      <c r="E107" s="34" t="s">
        <v>411</v>
      </c>
      <c r="F107" s="37" t="s">
        <v>23</v>
      </c>
      <c r="G107" s="40" t="s">
        <v>38</v>
      </c>
      <c r="H107" s="34" t="s">
        <v>49</v>
      </c>
      <c r="I107" s="40" t="s">
        <v>412</v>
      </c>
      <c r="J107" s="81" t="s">
        <v>475</v>
      </c>
      <c r="K107" s="40">
        <v>82.3378</v>
      </c>
      <c r="L107" s="34" t="s">
        <v>28</v>
      </c>
      <c r="M107" s="40">
        <v>399</v>
      </c>
      <c r="N107" s="81" t="s">
        <v>476</v>
      </c>
      <c r="O107" s="40" t="s">
        <v>30</v>
      </c>
      <c r="P107" s="81" t="s">
        <v>477</v>
      </c>
    </row>
    <row r="108" spans="1:16" s="3" customFormat="1" ht="236.25">
      <c r="A108" s="40">
        <v>94</v>
      </c>
      <c r="B108" s="35" t="s">
        <v>19</v>
      </c>
      <c r="C108" s="35" t="s">
        <v>20</v>
      </c>
      <c r="D108" s="38" t="s">
        <v>478</v>
      </c>
      <c r="E108" s="34" t="s">
        <v>411</v>
      </c>
      <c r="F108" s="37" t="s">
        <v>23</v>
      </c>
      <c r="G108" s="40" t="s">
        <v>375</v>
      </c>
      <c r="H108" s="34" t="s">
        <v>49</v>
      </c>
      <c r="I108" s="40" t="s">
        <v>412</v>
      </c>
      <c r="J108" s="143" t="s">
        <v>479</v>
      </c>
      <c r="K108" s="40">
        <v>87.8416</v>
      </c>
      <c r="L108" s="34" t="s">
        <v>28</v>
      </c>
      <c r="M108" s="40">
        <v>276</v>
      </c>
      <c r="N108" s="131" t="s">
        <v>480</v>
      </c>
      <c r="O108" s="40" t="s">
        <v>30</v>
      </c>
      <c r="P108" s="131" t="s">
        <v>481</v>
      </c>
    </row>
    <row r="109" spans="1:16" s="10" customFormat="1" ht="202.5">
      <c r="A109" s="40">
        <v>95</v>
      </c>
      <c r="B109" s="35" t="s">
        <v>19</v>
      </c>
      <c r="C109" s="35" t="s">
        <v>20</v>
      </c>
      <c r="D109" s="39" t="s">
        <v>482</v>
      </c>
      <c r="E109" s="34" t="s">
        <v>411</v>
      </c>
      <c r="F109" s="41" t="s">
        <v>23</v>
      </c>
      <c r="G109" s="40" t="s">
        <v>95</v>
      </c>
      <c r="H109" s="40" t="s">
        <v>49</v>
      </c>
      <c r="I109" s="40" t="s">
        <v>412</v>
      </c>
      <c r="J109" s="143" t="s">
        <v>483</v>
      </c>
      <c r="K109" s="141">
        <v>71.1988</v>
      </c>
      <c r="L109" s="34" t="s">
        <v>28</v>
      </c>
      <c r="M109" s="40">
        <v>258</v>
      </c>
      <c r="N109" s="131" t="s">
        <v>484</v>
      </c>
      <c r="O109" s="40" t="s">
        <v>30</v>
      </c>
      <c r="P109" s="131" t="s">
        <v>485</v>
      </c>
    </row>
    <row r="110" spans="1:16" ht="14.25">
      <c r="A110" s="132">
        <v>19</v>
      </c>
      <c r="B110" s="133"/>
      <c r="C110" s="133"/>
      <c r="D110" s="132" t="s">
        <v>486</v>
      </c>
      <c r="E110" s="134"/>
      <c r="F110" s="134"/>
      <c r="G110" s="134"/>
      <c r="H110" s="134"/>
      <c r="I110" s="134"/>
      <c r="J110" s="158"/>
      <c r="K110" s="132">
        <v>292.41</v>
      </c>
      <c r="L110" s="159"/>
      <c r="M110" s="133"/>
      <c r="N110" s="160"/>
      <c r="O110" s="133"/>
      <c r="P110" s="160"/>
    </row>
    <row r="111" spans="1:16" s="12" customFormat="1" ht="33.75">
      <c r="A111" s="97">
        <v>1</v>
      </c>
      <c r="B111" s="97" t="s">
        <v>19</v>
      </c>
      <c r="C111" s="97" t="s">
        <v>20</v>
      </c>
      <c r="D111" s="135" t="s">
        <v>487</v>
      </c>
      <c r="E111" s="97" t="s">
        <v>488</v>
      </c>
      <c r="F111" s="97" t="s">
        <v>23</v>
      </c>
      <c r="G111" s="97" t="s">
        <v>43</v>
      </c>
      <c r="H111" s="97" t="s">
        <v>49</v>
      </c>
      <c r="I111" s="34" t="s">
        <v>26</v>
      </c>
      <c r="J111" s="96" t="s">
        <v>489</v>
      </c>
      <c r="K111" s="97">
        <v>32.88</v>
      </c>
      <c r="L111" s="34" t="s">
        <v>28</v>
      </c>
      <c r="M111" s="97">
        <v>232</v>
      </c>
      <c r="N111" s="96" t="s">
        <v>490</v>
      </c>
      <c r="O111" s="97" t="s">
        <v>30</v>
      </c>
      <c r="P111" s="96" t="s">
        <v>491</v>
      </c>
    </row>
    <row r="112" spans="1:16" s="3" customFormat="1" ht="33.75">
      <c r="A112" s="97">
        <v>2</v>
      </c>
      <c r="B112" s="97" t="s">
        <v>19</v>
      </c>
      <c r="C112" s="97" t="s">
        <v>20</v>
      </c>
      <c r="D112" s="135" t="s">
        <v>492</v>
      </c>
      <c r="E112" s="97" t="s">
        <v>488</v>
      </c>
      <c r="F112" s="97" t="s">
        <v>23</v>
      </c>
      <c r="G112" s="97" t="s">
        <v>105</v>
      </c>
      <c r="H112" s="97" t="s">
        <v>49</v>
      </c>
      <c r="I112" s="34" t="s">
        <v>26</v>
      </c>
      <c r="J112" s="96" t="s">
        <v>493</v>
      </c>
      <c r="K112" s="97">
        <v>0.84</v>
      </c>
      <c r="L112" s="34" t="s">
        <v>28</v>
      </c>
      <c r="M112" s="97">
        <v>9</v>
      </c>
      <c r="N112" s="96" t="s">
        <v>494</v>
      </c>
      <c r="O112" s="97" t="s">
        <v>30</v>
      </c>
      <c r="P112" s="96" t="s">
        <v>495</v>
      </c>
    </row>
    <row r="113" spans="1:16" s="5" customFormat="1" ht="33.75">
      <c r="A113" s="97">
        <v>3</v>
      </c>
      <c r="B113" s="34" t="s">
        <v>19</v>
      </c>
      <c r="C113" s="34" t="s">
        <v>20</v>
      </c>
      <c r="D113" s="100" t="s">
        <v>496</v>
      </c>
      <c r="E113" s="34" t="s">
        <v>488</v>
      </c>
      <c r="F113" s="34" t="s">
        <v>23</v>
      </c>
      <c r="G113" s="34" t="s">
        <v>70</v>
      </c>
      <c r="H113" s="34" t="s">
        <v>49</v>
      </c>
      <c r="I113" s="34" t="s">
        <v>26</v>
      </c>
      <c r="J113" s="43" t="s">
        <v>497</v>
      </c>
      <c r="K113" s="34">
        <v>19.5</v>
      </c>
      <c r="L113" s="34" t="s">
        <v>28</v>
      </c>
      <c r="M113" s="34">
        <v>161</v>
      </c>
      <c r="N113" s="43" t="s">
        <v>498</v>
      </c>
      <c r="O113" s="34" t="s">
        <v>30</v>
      </c>
      <c r="P113" s="43" t="s">
        <v>499</v>
      </c>
    </row>
    <row r="114" spans="1:16" s="5" customFormat="1" ht="33.75">
      <c r="A114" s="97">
        <v>4</v>
      </c>
      <c r="B114" s="34" t="s">
        <v>19</v>
      </c>
      <c r="C114" s="34" t="s">
        <v>20</v>
      </c>
      <c r="D114" s="100" t="s">
        <v>500</v>
      </c>
      <c r="E114" s="34" t="s">
        <v>488</v>
      </c>
      <c r="F114" s="34" t="s">
        <v>23</v>
      </c>
      <c r="G114" s="34" t="s">
        <v>33</v>
      </c>
      <c r="H114" s="34" t="s">
        <v>49</v>
      </c>
      <c r="I114" s="34" t="s">
        <v>26</v>
      </c>
      <c r="J114" s="43" t="s">
        <v>501</v>
      </c>
      <c r="K114" s="34">
        <v>9.26</v>
      </c>
      <c r="L114" s="34" t="s">
        <v>28</v>
      </c>
      <c r="M114" s="34">
        <v>78</v>
      </c>
      <c r="N114" s="43" t="s">
        <v>502</v>
      </c>
      <c r="O114" s="34" t="s">
        <v>30</v>
      </c>
      <c r="P114" s="43" t="s">
        <v>503</v>
      </c>
    </row>
    <row r="115" spans="1:16" s="3" customFormat="1" ht="33.75">
      <c r="A115" s="97">
        <v>5</v>
      </c>
      <c r="B115" s="97" t="s">
        <v>19</v>
      </c>
      <c r="C115" s="97" t="s">
        <v>20</v>
      </c>
      <c r="D115" s="135" t="s">
        <v>504</v>
      </c>
      <c r="E115" s="97" t="s">
        <v>488</v>
      </c>
      <c r="F115" s="97" t="s">
        <v>23</v>
      </c>
      <c r="G115" s="97" t="s">
        <v>90</v>
      </c>
      <c r="H115" s="97" t="s">
        <v>49</v>
      </c>
      <c r="I115" s="34" t="s">
        <v>26</v>
      </c>
      <c r="J115" s="96" t="s">
        <v>505</v>
      </c>
      <c r="K115" s="97">
        <v>3.8</v>
      </c>
      <c r="L115" s="34" t="s">
        <v>28</v>
      </c>
      <c r="M115" s="97">
        <v>33</v>
      </c>
      <c r="N115" s="96" t="s">
        <v>506</v>
      </c>
      <c r="O115" s="97" t="s">
        <v>30</v>
      </c>
      <c r="P115" s="96" t="s">
        <v>507</v>
      </c>
    </row>
    <row r="116" spans="1:16" s="3" customFormat="1" ht="33.75">
      <c r="A116" s="97">
        <v>6</v>
      </c>
      <c r="B116" s="97" t="s">
        <v>19</v>
      </c>
      <c r="C116" s="97" t="s">
        <v>20</v>
      </c>
      <c r="D116" s="135" t="s">
        <v>508</v>
      </c>
      <c r="E116" s="97" t="s">
        <v>488</v>
      </c>
      <c r="F116" s="97" t="s">
        <v>23</v>
      </c>
      <c r="G116" s="97" t="s">
        <v>375</v>
      </c>
      <c r="H116" s="97" t="s">
        <v>49</v>
      </c>
      <c r="I116" s="34" t="s">
        <v>26</v>
      </c>
      <c r="J116" s="96" t="s">
        <v>509</v>
      </c>
      <c r="K116" s="97">
        <v>24.03</v>
      </c>
      <c r="L116" s="34" t="s">
        <v>28</v>
      </c>
      <c r="M116" s="97">
        <v>127</v>
      </c>
      <c r="N116" s="96" t="s">
        <v>510</v>
      </c>
      <c r="O116" s="97" t="s">
        <v>30</v>
      </c>
      <c r="P116" s="96" t="s">
        <v>511</v>
      </c>
    </row>
    <row r="117" spans="1:16" s="5" customFormat="1" ht="33.75">
      <c r="A117" s="97">
        <v>7</v>
      </c>
      <c r="B117" s="35" t="s">
        <v>19</v>
      </c>
      <c r="C117" s="35" t="s">
        <v>20</v>
      </c>
      <c r="D117" s="100" t="s">
        <v>512</v>
      </c>
      <c r="E117" s="34" t="s">
        <v>488</v>
      </c>
      <c r="F117" s="34" t="s">
        <v>23</v>
      </c>
      <c r="G117" s="34" t="s">
        <v>65</v>
      </c>
      <c r="H117" s="34" t="s">
        <v>49</v>
      </c>
      <c r="I117" s="34" t="s">
        <v>26</v>
      </c>
      <c r="J117" s="43" t="s">
        <v>513</v>
      </c>
      <c r="K117" s="34">
        <v>17.57</v>
      </c>
      <c r="L117" s="34" t="s">
        <v>28</v>
      </c>
      <c r="M117" s="34">
        <v>189</v>
      </c>
      <c r="N117" s="43" t="s">
        <v>514</v>
      </c>
      <c r="O117" s="34" t="s">
        <v>30</v>
      </c>
      <c r="P117" s="43" t="s">
        <v>515</v>
      </c>
    </row>
    <row r="118" spans="1:16" s="10" customFormat="1" ht="33.75">
      <c r="A118" s="97">
        <v>8</v>
      </c>
      <c r="B118" s="34" t="s">
        <v>19</v>
      </c>
      <c r="C118" s="34" t="s">
        <v>20</v>
      </c>
      <c r="D118" s="123" t="s">
        <v>516</v>
      </c>
      <c r="E118" s="44" t="s">
        <v>488</v>
      </c>
      <c r="F118" s="44" t="s">
        <v>23</v>
      </c>
      <c r="G118" s="44" t="s">
        <v>111</v>
      </c>
      <c r="H118" s="44" t="s">
        <v>49</v>
      </c>
      <c r="I118" s="47" t="s">
        <v>26</v>
      </c>
      <c r="J118" s="99" t="s">
        <v>517</v>
      </c>
      <c r="K118" s="44">
        <v>20.86</v>
      </c>
      <c r="L118" s="86" t="s">
        <v>28</v>
      </c>
      <c r="M118" s="44">
        <v>166</v>
      </c>
      <c r="N118" s="99" t="s">
        <v>518</v>
      </c>
      <c r="O118" s="44" t="s">
        <v>30</v>
      </c>
      <c r="P118" s="99" t="s">
        <v>519</v>
      </c>
    </row>
    <row r="119" spans="1:16" s="5" customFormat="1" ht="33.75">
      <c r="A119" s="97">
        <v>9</v>
      </c>
      <c r="B119" s="34" t="s">
        <v>19</v>
      </c>
      <c r="C119" s="34" t="s">
        <v>20</v>
      </c>
      <c r="D119" s="100" t="s">
        <v>520</v>
      </c>
      <c r="E119" s="34" t="s">
        <v>488</v>
      </c>
      <c r="F119" s="34" t="s">
        <v>23</v>
      </c>
      <c r="G119" s="34" t="s">
        <v>80</v>
      </c>
      <c r="H119" s="34" t="s">
        <v>49</v>
      </c>
      <c r="I119" s="34" t="s">
        <v>26</v>
      </c>
      <c r="J119" s="43" t="s">
        <v>521</v>
      </c>
      <c r="K119" s="34">
        <v>34.97</v>
      </c>
      <c r="L119" s="34" t="s">
        <v>28</v>
      </c>
      <c r="M119" s="34">
        <v>273</v>
      </c>
      <c r="N119" s="43" t="s">
        <v>522</v>
      </c>
      <c r="O119" s="34" t="s">
        <v>30</v>
      </c>
      <c r="P119" s="43" t="s">
        <v>523</v>
      </c>
    </row>
    <row r="120" spans="1:16" s="5" customFormat="1" ht="33.75">
      <c r="A120" s="97">
        <v>10</v>
      </c>
      <c r="B120" s="34" t="s">
        <v>19</v>
      </c>
      <c r="C120" s="34" t="s">
        <v>20</v>
      </c>
      <c r="D120" s="100" t="s">
        <v>524</v>
      </c>
      <c r="E120" s="34" t="s">
        <v>488</v>
      </c>
      <c r="F120" s="34" t="s">
        <v>23</v>
      </c>
      <c r="G120" s="34" t="s">
        <v>48</v>
      </c>
      <c r="H120" s="34" t="s">
        <v>49</v>
      </c>
      <c r="I120" s="34" t="s">
        <v>26</v>
      </c>
      <c r="J120" s="43" t="s">
        <v>525</v>
      </c>
      <c r="K120" s="34">
        <v>10.56</v>
      </c>
      <c r="L120" s="34" t="s">
        <v>28</v>
      </c>
      <c r="M120" s="34">
        <v>76</v>
      </c>
      <c r="N120" s="43" t="s">
        <v>526</v>
      </c>
      <c r="O120" s="34" t="s">
        <v>30</v>
      </c>
      <c r="P120" s="43" t="s">
        <v>527</v>
      </c>
    </row>
    <row r="121" spans="1:16" s="5" customFormat="1" ht="33.75">
      <c r="A121" s="97">
        <v>11</v>
      </c>
      <c r="B121" s="34" t="s">
        <v>19</v>
      </c>
      <c r="C121" s="34" t="s">
        <v>20</v>
      </c>
      <c r="D121" s="100" t="s">
        <v>528</v>
      </c>
      <c r="E121" s="34" t="s">
        <v>488</v>
      </c>
      <c r="F121" s="34" t="s">
        <v>23</v>
      </c>
      <c r="G121" s="34" t="s">
        <v>85</v>
      </c>
      <c r="H121" s="34" t="s">
        <v>49</v>
      </c>
      <c r="I121" s="34" t="s">
        <v>26</v>
      </c>
      <c r="J121" s="43" t="s">
        <v>529</v>
      </c>
      <c r="K121" s="34">
        <v>8.44</v>
      </c>
      <c r="L121" s="34" t="s">
        <v>28</v>
      </c>
      <c r="M121" s="34">
        <v>71</v>
      </c>
      <c r="N121" s="43" t="s">
        <v>530</v>
      </c>
      <c r="O121" s="34" t="s">
        <v>30</v>
      </c>
      <c r="P121" s="43" t="s">
        <v>531</v>
      </c>
    </row>
    <row r="122" spans="1:16" s="10" customFormat="1" ht="33.75">
      <c r="A122" s="97">
        <v>12</v>
      </c>
      <c r="B122" s="34" t="s">
        <v>19</v>
      </c>
      <c r="C122" s="34" t="s">
        <v>20</v>
      </c>
      <c r="D122" s="100" t="s">
        <v>532</v>
      </c>
      <c r="E122" s="34" t="s">
        <v>488</v>
      </c>
      <c r="F122" s="34" t="s">
        <v>23</v>
      </c>
      <c r="G122" s="34" t="s">
        <v>24</v>
      </c>
      <c r="H122" s="34" t="s">
        <v>49</v>
      </c>
      <c r="I122" s="34" t="s">
        <v>26</v>
      </c>
      <c r="J122" s="43" t="s">
        <v>533</v>
      </c>
      <c r="K122" s="34">
        <v>7.63</v>
      </c>
      <c r="L122" s="34" t="s">
        <v>28</v>
      </c>
      <c r="M122" s="34">
        <v>70</v>
      </c>
      <c r="N122" s="43" t="s">
        <v>534</v>
      </c>
      <c r="O122" s="34" t="s">
        <v>30</v>
      </c>
      <c r="P122" s="43" t="s">
        <v>535</v>
      </c>
    </row>
    <row r="123" spans="1:16" s="10" customFormat="1" ht="36">
      <c r="A123" s="97">
        <v>13</v>
      </c>
      <c r="B123" s="136" t="s">
        <v>19</v>
      </c>
      <c r="C123" s="136" t="s">
        <v>20</v>
      </c>
      <c r="D123" s="137" t="s">
        <v>536</v>
      </c>
      <c r="E123" s="136" t="s">
        <v>488</v>
      </c>
      <c r="F123" s="136" t="s">
        <v>23</v>
      </c>
      <c r="G123" s="136" t="s">
        <v>59</v>
      </c>
      <c r="H123" s="136" t="s">
        <v>49</v>
      </c>
      <c r="I123" s="34" t="s">
        <v>26</v>
      </c>
      <c r="J123" s="161" t="s">
        <v>537</v>
      </c>
      <c r="K123" s="136">
        <v>19.04</v>
      </c>
      <c r="L123" s="136" t="s">
        <v>28</v>
      </c>
      <c r="M123" s="34">
        <v>143</v>
      </c>
      <c r="N123" s="161" t="s">
        <v>538</v>
      </c>
      <c r="O123" s="136" t="s">
        <v>30</v>
      </c>
      <c r="P123" s="43" t="s">
        <v>539</v>
      </c>
    </row>
    <row r="124" spans="1:16" s="5" customFormat="1" ht="33.75">
      <c r="A124" s="97">
        <v>14</v>
      </c>
      <c r="B124" s="34" t="s">
        <v>19</v>
      </c>
      <c r="C124" s="34" t="s">
        <v>20</v>
      </c>
      <c r="D124" s="100" t="s">
        <v>540</v>
      </c>
      <c r="E124" s="34" t="s">
        <v>488</v>
      </c>
      <c r="F124" s="34" t="s">
        <v>23</v>
      </c>
      <c r="G124" s="34" t="s">
        <v>75</v>
      </c>
      <c r="H124" s="34" t="s">
        <v>49</v>
      </c>
      <c r="I124" s="34" t="s">
        <v>26</v>
      </c>
      <c r="J124" s="43" t="s">
        <v>541</v>
      </c>
      <c r="K124" s="34">
        <v>34.06</v>
      </c>
      <c r="L124" s="34" t="s">
        <v>28</v>
      </c>
      <c r="M124" s="34">
        <v>245</v>
      </c>
      <c r="N124" s="43" t="s">
        <v>542</v>
      </c>
      <c r="O124" s="34" t="s">
        <v>30</v>
      </c>
      <c r="P124" s="43" t="s">
        <v>543</v>
      </c>
    </row>
    <row r="125" spans="1:16" s="5" customFormat="1" ht="33.75">
      <c r="A125" s="97">
        <v>15</v>
      </c>
      <c r="B125" s="97" t="s">
        <v>19</v>
      </c>
      <c r="C125" s="97" t="s">
        <v>20</v>
      </c>
      <c r="D125" s="135" t="s">
        <v>544</v>
      </c>
      <c r="E125" s="97" t="s">
        <v>488</v>
      </c>
      <c r="F125" s="97" t="s">
        <v>23</v>
      </c>
      <c r="G125" s="97" t="s">
        <v>38</v>
      </c>
      <c r="H125" s="97" t="s">
        <v>49</v>
      </c>
      <c r="I125" s="34" t="s">
        <v>26</v>
      </c>
      <c r="J125" s="96" t="s">
        <v>545</v>
      </c>
      <c r="K125" s="97">
        <v>8.22</v>
      </c>
      <c r="L125" s="34" t="s">
        <v>28</v>
      </c>
      <c r="M125" s="97">
        <v>48</v>
      </c>
      <c r="N125" s="96" t="s">
        <v>546</v>
      </c>
      <c r="O125" s="97" t="s">
        <v>30</v>
      </c>
      <c r="P125" s="43" t="s">
        <v>547</v>
      </c>
    </row>
    <row r="126" spans="1:16" s="5" customFormat="1" ht="33.75">
      <c r="A126" s="97">
        <v>16</v>
      </c>
      <c r="B126" s="34" t="s">
        <v>19</v>
      </c>
      <c r="C126" s="34" t="s">
        <v>20</v>
      </c>
      <c r="D126" s="100" t="s">
        <v>548</v>
      </c>
      <c r="E126" s="34" t="s">
        <v>488</v>
      </c>
      <c r="F126" s="34" t="s">
        <v>23</v>
      </c>
      <c r="G126" s="34" t="s">
        <v>99</v>
      </c>
      <c r="H126" s="34" t="s">
        <v>49</v>
      </c>
      <c r="I126" s="34" t="s">
        <v>26</v>
      </c>
      <c r="J126" s="43" t="s">
        <v>549</v>
      </c>
      <c r="K126" s="34">
        <v>15.63</v>
      </c>
      <c r="L126" s="34" t="s">
        <v>28</v>
      </c>
      <c r="M126" s="34">
        <v>113</v>
      </c>
      <c r="N126" s="43" t="s">
        <v>550</v>
      </c>
      <c r="O126" s="34" t="s">
        <v>30</v>
      </c>
      <c r="P126" s="43" t="s">
        <v>551</v>
      </c>
    </row>
    <row r="127" spans="1:16" s="5" customFormat="1" ht="33.75">
      <c r="A127" s="97">
        <v>17</v>
      </c>
      <c r="B127" s="34" t="s">
        <v>19</v>
      </c>
      <c r="C127" s="34" t="s">
        <v>20</v>
      </c>
      <c r="D127" s="100" t="s">
        <v>552</v>
      </c>
      <c r="E127" s="34" t="s">
        <v>488</v>
      </c>
      <c r="F127" s="34" t="s">
        <v>23</v>
      </c>
      <c r="G127" s="34" t="s">
        <v>95</v>
      </c>
      <c r="H127" s="34" t="s">
        <v>49</v>
      </c>
      <c r="I127" s="34" t="s">
        <v>26</v>
      </c>
      <c r="J127" s="43" t="s">
        <v>553</v>
      </c>
      <c r="K127" s="34">
        <v>14.92</v>
      </c>
      <c r="L127" s="34" t="s">
        <v>28</v>
      </c>
      <c r="M127" s="34">
        <v>106</v>
      </c>
      <c r="N127" s="43" t="s">
        <v>554</v>
      </c>
      <c r="O127" s="34" t="s">
        <v>30</v>
      </c>
      <c r="P127" s="43" t="s">
        <v>555</v>
      </c>
    </row>
    <row r="128" spans="1:16" s="10" customFormat="1" ht="33.75">
      <c r="A128" s="97">
        <v>18</v>
      </c>
      <c r="B128" s="34" t="s">
        <v>19</v>
      </c>
      <c r="C128" s="34" t="s">
        <v>20</v>
      </c>
      <c r="D128" s="100" t="s">
        <v>556</v>
      </c>
      <c r="E128" s="34" t="s">
        <v>488</v>
      </c>
      <c r="F128" s="34" t="s">
        <v>23</v>
      </c>
      <c r="G128" s="34" t="s">
        <v>417</v>
      </c>
      <c r="H128" s="34" t="s">
        <v>49</v>
      </c>
      <c r="I128" s="34" t="s">
        <v>26</v>
      </c>
      <c r="J128" s="43" t="s">
        <v>557</v>
      </c>
      <c r="K128" s="34">
        <v>0.2</v>
      </c>
      <c r="L128" s="34" t="s">
        <v>28</v>
      </c>
      <c r="M128" s="34">
        <v>2</v>
      </c>
      <c r="N128" s="43" t="s">
        <v>558</v>
      </c>
      <c r="O128" s="34" t="s">
        <v>30</v>
      </c>
      <c r="P128" s="43" t="s">
        <v>559</v>
      </c>
    </row>
    <row r="129" spans="1:16" s="10" customFormat="1" ht="33.75">
      <c r="A129" s="97">
        <v>19</v>
      </c>
      <c r="B129" s="34" t="s">
        <v>19</v>
      </c>
      <c r="C129" s="34" t="s">
        <v>20</v>
      </c>
      <c r="D129" s="100" t="s">
        <v>560</v>
      </c>
      <c r="E129" s="34" t="s">
        <v>488</v>
      </c>
      <c r="F129" s="34" t="s">
        <v>23</v>
      </c>
      <c r="G129" s="34" t="s">
        <v>20</v>
      </c>
      <c r="H129" s="34" t="s">
        <v>561</v>
      </c>
      <c r="I129" s="34" t="s">
        <v>26</v>
      </c>
      <c r="J129" s="43" t="s">
        <v>562</v>
      </c>
      <c r="K129" s="34">
        <v>10</v>
      </c>
      <c r="L129" s="34" t="s">
        <v>28</v>
      </c>
      <c r="M129" s="34">
        <v>30</v>
      </c>
      <c r="N129" s="43" t="s">
        <v>563</v>
      </c>
      <c r="O129" s="34" t="s">
        <v>30</v>
      </c>
      <c r="P129" s="43" t="s">
        <v>564</v>
      </c>
    </row>
    <row r="130" spans="1:16" ht="14.25">
      <c r="A130" s="162">
        <v>1</v>
      </c>
      <c r="B130" s="163"/>
      <c r="C130" s="164"/>
      <c r="D130" s="162" t="s">
        <v>565</v>
      </c>
      <c r="E130" s="164"/>
      <c r="F130" s="164"/>
      <c r="G130" s="164"/>
      <c r="H130" s="164"/>
      <c r="I130" s="164"/>
      <c r="J130" s="173"/>
      <c r="K130" s="162">
        <v>126.6</v>
      </c>
      <c r="L130" s="174"/>
      <c r="M130" s="164"/>
      <c r="N130" s="175"/>
      <c r="O130" s="163"/>
      <c r="P130" s="175"/>
    </row>
    <row r="131" spans="1:16" ht="33.75">
      <c r="A131" s="165">
        <v>1</v>
      </c>
      <c r="B131" s="34" t="s">
        <v>19</v>
      </c>
      <c r="C131" s="44" t="s">
        <v>20</v>
      </c>
      <c r="D131" s="99" t="s">
        <v>566</v>
      </c>
      <c r="E131" s="44" t="s">
        <v>567</v>
      </c>
      <c r="F131" s="44" t="s">
        <v>23</v>
      </c>
      <c r="G131" s="44" t="s">
        <v>20</v>
      </c>
      <c r="H131" s="44" t="s">
        <v>49</v>
      </c>
      <c r="I131" s="40" t="s">
        <v>26</v>
      </c>
      <c r="J131" s="96" t="s">
        <v>568</v>
      </c>
      <c r="K131" s="44">
        <v>126.6</v>
      </c>
      <c r="L131" s="86" t="s">
        <v>28</v>
      </c>
      <c r="M131" s="44">
        <v>406</v>
      </c>
      <c r="N131" s="99" t="s">
        <v>569</v>
      </c>
      <c r="O131" s="44" t="s">
        <v>30</v>
      </c>
      <c r="P131" s="176" t="s">
        <v>570</v>
      </c>
    </row>
    <row r="132" spans="1:16" ht="14.25">
      <c r="A132" s="33">
        <v>1</v>
      </c>
      <c r="B132" s="33"/>
      <c r="C132" s="33"/>
      <c r="D132" s="33" t="s">
        <v>571</v>
      </c>
      <c r="E132" s="33"/>
      <c r="F132" s="33"/>
      <c r="G132" s="33"/>
      <c r="H132" s="33"/>
      <c r="I132" s="33"/>
      <c r="J132" s="177"/>
      <c r="K132" s="33">
        <v>155</v>
      </c>
      <c r="L132" s="33"/>
      <c r="M132" s="33"/>
      <c r="N132" s="33"/>
      <c r="O132" s="33"/>
      <c r="P132" s="33"/>
    </row>
    <row r="133" spans="1:16" ht="33.75">
      <c r="A133" s="166">
        <v>1</v>
      </c>
      <c r="B133" s="44" t="s">
        <v>19</v>
      </c>
      <c r="C133" s="44" t="s">
        <v>20</v>
      </c>
      <c r="D133" s="123" t="s">
        <v>572</v>
      </c>
      <c r="E133" s="44" t="s">
        <v>573</v>
      </c>
      <c r="F133" s="44" t="s">
        <v>23</v>
      </c>
      <c r="G133" s="44" t="s">
        <v>20</v>
      </c>
      <c r="H133" s="44" t="s">
        <v>561</v>
      </c>
      <c r="I133" s="44" t="s">
        <v>574</v>
      </c>
      <c r="J133" s="96" t="s">
        <v>575</v>
      </c>
      <c r="K133" s="44">
        <v>155</v>
      </c>
      <c r="L133" s="86" t="s">
        <v>28</v>
      </c>
      <c r="M133" s="44">
        <v>500</v>
      </c>
      <c r="N133" s="99" t="s">
        <v>576</v>
      </c>
      <c r="O133" s="44" t="s">
        <v>30</v>
      </c>
      <c r="P133" s="99" t="s">
        <v>577</v>
      </c>
    </row>
    <row r="134" spans="1:16" ht="14.25">
      <c r="A134" s="167">
        <v>45</v>
      </c>
      <c r="B134" s="167"/>
      <c r="C134" s="167"/>
      <c r="D134" s="167" t="s">
        <v>578</v>
      </c>
      <c r="E134" s="167"/>
      <c r="F134" s="167"/>
      <c r="G134" s="167"/>
      <c r="H134" s="167"/>
      <c r="I134" s="167"/>
      <c r="J134" s="29"/>
      <c r="K134" s="167">
        <v>3947.12</v>
      </c>
      <c r="L134" s="167"/>
      <c r="M134" s="167"/>
      <c r="N134" s="167"/>
      <c r="O134" s="167"/>
      <c r="P134" s="167"/>
    </row>
    <row r="135" spans="1:16" s="10" customFormat="1" ht="45">
      <c r="A135" s="168">
        <v>1</v>
      </c>
      <c r="B135" s="44" t="s">
        <v>19</v>
      </c>
      <c r="C135" s="34" t="s">
        <v>20</v>
      </c>
      <c r="D135" s="42" t="s">
        <v>579</v>
      </c>
      <c r="E135" s="34" t="s">
        <v>580</v>
      </c>
      <c r="F135" s="34" t="s">
        <v>23</v>
      </c>
      <c r="G135" s="34" t="s">
        <v>400</v>
      </c>
      <c r="H135" s="34" t="s">
        <v>49</v>
      </c>
      <c r="I135" s="34" t="s">
        <v>26</v>
      </c>
      <c r="J135" s="43" t="s">
        <v>581</v>
      </c>
      <c r="K135" s="34">
        <v>110</v>
      </c>
      <c r="L135" s="34" t="s">
        <v>28</v>
      </c>
      <c r="M135" s="34">
        <v>1131</v>
      </c>
      <c r="N135" s="87" t="s">
        <v>582</v>
      </c>
      <c r="O135" s="34" t="s">
        <v>30</v>
      </c>
      <c r="P135" s="43" t="s">
        <v>583</v>
      </c>
    </row>
    <row r="136" spans="1:16" s="10" customFormat="1" ht="45">
      <c r="A136" s="168">
        <v>2</v>
      </c>
      <c r="B136" s="44" t="s">
        <v>19</v>
      </c>
      <c r="C136" s="34" t="s">
        <v>20</v>
      </c>
      <c r="D136" s="43" t="s">
        <v>584</v>
      </c>
      <c r="E136" s="34" t="s">
        <v>580</v>
      </c>
      <c r="F136" s="34" t="s">
        <v>23</v>
      </c>
      <c r="G136" s="34" t="s">
        <v>585</v>
      </c>
      <c r="H136" s="34" t="s">
        <v>49</v>
      </c>
      <c r="I136" s="34" t="s">
        <v>26</v>
      </c>
      <c r="J136" s="43" t="s">
        <v>586</v>
      </c>
      <c r="K136" s="34">
        <v>100</v>
      </c>
      <c r="L136" s="34" t="s">
        <v>28</v>
      </c>
      <c r="M136" s="34">
        <v>1170</v>
      </c>
      <c r="N136" s="87" t="s">
        <v>582</v>
      </c>
      <c r="O136" s="34" t="s">
        <v>30</v>
      </c>
      <c r="P136" s="43" t="s">
        <v>583</v>
      </c>
    </row>
    <row r="137" spans="1:16" s="10" customFormat="1" ht="45">
      <c r="A137" s="168">
        <v>3</v>
      </c>
      <c r="B137" s="44" t="s">
        <v>19</v>
      </c>
      <c r="C137" s="34" t="s">
        <v>20</v>
      </c>
      <c r="D137" s="43" t="s">
        <v>587</v>
      </c>
      <c r="E137" s="34" t="s">
        <v>580</v>
      </c>
      <c r="F137" s="34" t="s">
        <v>23</v>
      </c>
      <c r="G137" s="34" t="s">
        <v>588</v>
      </c>
      <c r="H137" s="34" t="s">
        <v>49</v>
      </c>
      <c r="I137" s="34" t="s">
        <v>26</v>
      </c>
      <c r="J137" s="43" t="s">
        <v>589</v>
      </c>
      <c r="K137" s="34">
        <v>100</v>
      </c>
      <c r="L137" s="34" t="s">
        <v>28</v>
      </c>
      <c r="M137" s="34">
        <v>506</v>
      </c>
      <c r="N137" s="87" t="s">
        <v>582</v>
      </c>
      <c r="O137" s="34" t="s">
        <v>30</v>
      </c>
      <c r="P137" s="43" t="s">
        <v>583</v>
      </c>
    </row>
    <row r="138" spans="1:16" s="10" customFormat="1" ht="45">
      <c r="A138" s="168">
        <v>4</v>
      </c>
      <c r="B138" s="44" t="s">
        <v>19</v>
      </c>
      <c r="C138" s="34" t="s">
        <v>20</v>
      </c>
      <c r="D138" s="43" t="s">
        <v>590</v>
      </c>
      <c r="E138" s="34" t="s">
        <v>580</v>
      </c>
      <c r="F138" s="34" t="s">
        <v>23</v>
      </c>
      <c r="G138" s="34" t="s">
        <v>591</v>
      </c>
      <c r="H138" s="34" t="s">
        <v>49</v>
      </c>
      <c r="I138" s="34" t="s">
        <v>26</v>
      </c>
      <c r="J138" s="96" t="s">
        <v>592</v>
      </c>
      <c r="K138" s="34">
        <v>90</v>
      </c>
      <c r="L138" s="34" t="s">
        <v>28</v>
      </c>
      <c r="M138" s="34">
        <v>550</v>
      </c>
      <c r="N138" s="87" t="s">
        <v>582</v>
      </c>
      <c r="O138" s="34" t="s">
        <v>30</v>
      </c>
      <c r="P138" s="43" t="s">
        <v>583</v>
      </c>
    </row>
    <row r="139" spans="1:16" s="10" customFormat="1" ht="45">
      <c r="A139" s="168">
        <v>5</v>
      </c>
      <c r="B139" s="44" t="s">
        <v>19</v>
      </c>
      <c r="C139" s="34" t="s">
        <v>20</v>
      </c>
      <c r="D139" s="43" t="s">
        <v>593</v>
      </c>
      <c r="E139" s="34" t="s">
        <v>580</v>
      </c>
      <c r="F139" s="34" t="s">
        <v>23</v>
      </c>
      <c r="G139" s="34" t="s">
        <v>594</v>
      </c>
      <c r="H139" s="34" t="s">
        <v>49</v>
      </c>
      <c r="I139" s="34" t="s">
        <v>26</v>
      </c>
      <c r="J139" s="43" t="s">
        <v>595</v>
      </c>
      <c r="K139" s="34">
        <v>100</v>
      </c>
      <c r="L139" s="34" t="s">
        <v>28</v>
      </c>
      <c r="M139" s="34">
        <v>724</v>
      </c>
      <c r="N139" s="87" t="s">
        <v>582</v>
      </c>
      <c r="O139" s="34" t="s">
        <v>30</v>
      </c>
      <c r="P139" s="43" t="s">
        <v>583</v>
      </c>
    </row>
    <row r="140" spans="1:16" s="10" customFormat="1" ht="45">
      <c r="A140" s="168">
        <v>6</v>
      </c>
      <c r="B140" s="44" t="s">
        <v>19</v>
      </c>
      <c r="C140" s="34" t="s">
        <v>20</v>
      </c>
      <c r="D140" s="42" t="s">
        <v>596</v>
      </c>
      <c r="E140" s="34" t="s">
        <v>580</v>
      </c>
      <c r="F140" s="34" t="s">
        <v>23</v>
      </c>
      <c r="G140" s="34" t="s">
        <v>597</v>
      </c>
      <c r="H140" s="34" t="s">
        <v>49</v>
      </c>
      <c r="I140" s="34" t="s">
        <v>26</v>
      </c>
      <c r="J140" s="99" t="s">
        <v>598</v>
      </c>
      <c r="K140" s="34">
        <v>100</v>
      </c>
      <c r="L140" s="34" t="s">
        <v>28</v>
      </c>
      <c r="M140" s="34">
        <v>605</v>
      </c>
      <c r="N140" s="87" t="s">
        <v>582</v>
      </c>
      <c r="O140" s="34" t="s">
        <v>30</v>
      </c>
      <c r="P140" s="43" t="s">
        <v>599</v>
      </c>
    </row>
    <row r="141" spans="1:16" s="10" customFormat="1" ht="45">
      <c r="A141" s="168">
        <v>7</v>
      </c>
      <c r="B141" s="44" t="s">
        <v>19</v>
      </c>
      <c r="C141" s="34" t="s">
        <v>20</v>
      </c>
      <c r="D141" s="43" t="s">
        <v>600</v>
      </c>
      <c r="E141" s="34" t="s">
        <v>580</v>
      </c>
      <c r="F141" s="34" t="s">
        <v>23</v>
      </c>
      <c r="G141" s="34" t="s">
        <v>601</v>
      </c>
      <c r="H141" s="34" t="s">
        <v>49</v>
      </c>
      <c r="I141" s="34" t="s">
        <v>26</v>
      </c>
      <c r="J141" s="99" t="s">
        <v>602</v>
      </c>
      <c r="K141" s="34">
        <v>84</v>
      </c>
      <c r="L141" s="34" t="s">
        <v>28</v>
      </c>
      <c r="M141" s="34">
        <v>296</v>
      </c>
      <c r="N141" s="87" t="s">
        <v>582</v>
      </c>
      <c r="O141" s="34" t="s">
        <v>30</v>
      </c>
      <c r="P141" s="43" t="s">
        <v>583</v>
      </c>
    </row>
    <row r="142" spans="1:16" s="10" customFormat="1" ht="45">
      <c r="A142" s="168">
        <v>8</v>
      </c>
      <c r="B142" s="44" t="s">
        <v>19</v>
      </c>
      <c r="C142" s="34" t="s">
        <v>20</v>
      </c>
      <c r="D142" s="43" t="s">
        <v>603</v>
      </c>
      <c r="E142" s="34" t="s">
        <v>580</v>
      </c>
      <c r="F142" s="34" t="s">
        <v>23</v>
      </c>
      <c r="G142" s="34" t="s">
        <v>604</v>
      </c>
      <c r="H142" s="34" t="s">
        <v>49</v>
      </c>
      <c r="I142" s="34" t="s">
        <v>26</v>
      </c>
      <c r="J142" s="99" t="s">
        <v>605</v>
      </c>
      <c r="K142" s="34">
        <v>90</v>
      </c>
      <c r="L142" s="34" t="s">
        <v>28</v>
      </c>
      <c r="M142" s="34">
        <v>855</v>
      </c>
      <c r="N142" s="87" t="s">
        <v>582</v>
      </c>
      <c r="O142" s="34" t="s">
        <v>30</v>
      </c>
      <c r="P142" s="43" t="s">
        <v>583</v>
      </c>
    </row>
    <row r="143" spans="1:16" s="10" customFormat="1" ht="45">
      <c r="A143" s="168">
        <v>9</v>
      </c>
      <c r="B143" s="44" t="s">
        <v>19</v>
      </c>
      <c r="C143" s="34" t="s">
        <v>20</v>
      </c>
      <c r="D143" s="43" t="s">
        <v>606</v>
      </c>
      <c r="E143" s="34" t="s">
        <v>580</v>
      </c>
      <c r="F143" s="34" t="s">
        <v>23</v>
      </c>
      <c r="G143" s="34" t="s">
        <v>607</v>
      </c>
      <c r="H143" s="34" t="s">
        <v>49</v>
      </c>
      <c r="I143" s="34" t="s">
        <v>26</v>
      </c>
      <c r="J143" s="43" t="s">
        <v>608</v>
      </c>
      <c r="K143" s="34">
        <v>90</v>
      </c>
      <c r="L143" s="34" t="s">
        <v>28</v>
      </c>
      <c r="M143" s="34">
        <v>680</v>
      </c>
      <c r="N143" s="87" t="s">
        <v>582</v>
      </c>
      <c r="O143" s="34" t="s">
        <v>30</v>
      </c>
      <c r="P143" s="43" t="s">
        <v>583</v>
      </c>
    </row>
    <row r="144" spans="1:16" s="10" customFormat="1" ht="45">
      <c r="A144" s="168">
        <v>10</v>
      </c>
      <c r="B144" s="44" t="s">
        <v>19</v>
      </c>
      <c r="C144" s="34" t="s">
        <v>20</v>
      </c>
      <c r="D144" s="43" t="s">
        <v>609</v>
      </c>
      <c r="E144" s="34" t="s">
        <v>580</v>
      </c>
      <c r="F144" s="34" t="s">
        <v>23</v>
      </c>
      <c r="G144" s="34" t="s">
        <v>610</v>
      </c>
      <c r="H144" s="34" t="s">
        <v>49</v>
      </c>
      <c r="I144" s="34" t="s">
        <v>26</v>
      </c>
      <c r="J144" s="43" t="s">
        <v>611</v>
      </c>
      <c r="K144" s="34">
        <v>100</v>
      </c>
      <c r="L144" s="34" t="s">
        <v>28</v>
      </c>
      <c r="M144" s="34">
        <v>320</v>
      </c>
      <c r="N144" s="87" t="s">
        <v>582</v>
      </c>
      <c r="O144" s="34" t="s">
        <v>30</v>
      </c>
      <c r="P144" s="43" t="s">
        <v>583</v>
      </c>
    </row>
    <row r="145" spans="1:16" s="12" customFormat="1" ht="45">
      <c r="A145" s="168">
        <v>11</v>
      </c>
      <c r="B145" s="44" t="s">
        <v>19</v>
      </c>
      <c r="C145" s="44" t="s">
        <v>20</v>
      </c>
      <c r="D145" s="169" t="s">
        <v>612</v>
      </c>
      <c r="E145" s="44" t="s">
        <v>580</v>
      </c>
      <c r="F145" s="44" t="s">
        <v>23</v>
      </c>
      <c r="G145" s="44" t="s">
        <v>613</v>
      </c>
      <c r="H145" s="44" t="s">
        <v>49</v>
      </c>
      <c r="I145" s="34" t="s">
        <v>26</v>
      </c>
      <c r="J145" s="99" t="s">
        <v>614</v>
      </c>
      <c r="K145" s="44">
        <v>90</v>
      </c>
      <c r="L145" s="86" t="s">
        <v>28</v>
      </c>
      <c r="M145" s="44">
        <v>434</v>
      </c>
      <c r="N145" s="99" t="s">
        <v>582</v>
      </c>
      <c r="O145" s="44" t="s">
        <v>30</v>
      </c>
      <c r="P145" s="99" t="s">
        <v>583</v>
      </c>
    </row>
    <row r="146" spans="1:16" s="12" customFormat="1" ht="45">
      <c r="A146" s="168">
        <v>12</v>
      </c>
      <c r="B146" s="44" t="s">
        <v>19</v>
      </c>
      <c r="C146" s="44" t="s">
        <v>20</v>
      </c>
      <c r="D146" s="99" t="s">
        <v>615</v>
      </c>
      <c r="E146" s="44" t="s">
        <v>580</v>
      </c>
      <c r="F146" s="44" t="s">
        <v>23</v>
      </c>
      <c r="G146" s="44" t="s">
        <v>616</v>
      </c>
      <c r="H146" s="44" t="s">
        <v>49</v>
      </c>
      <c r="I146" s="34" t="s">
        <v>26</v>
      </c>
      <c r="J146" s="99" t="s">
        <v>589</v>
      </c>
      <c r="K146" s="44">
        <v>100</v>
      </c>
      <c r="L146" s="86" t="s">
        <v>28</v>
      </c>
      <c r="M146" s="44">
        <v>710</v>
      </c>
      <c r="N146" s="99" t="s">
        <v>582</v>
      </c>
      <c r="O146" s="44" t="s">
        <v>30</v>
      </c>
      <c r="P146" s="99" t="s">
        <v>583</v>
      </c>
    </row>
    <row r="147" spans="1:16" s="10" customFormat="1" ht="45">
      <c r="A147" s="168">
        <v>13</v>
      </c>
      <c r="B147" s="44" t="s">
        <v>19</v>
      </c>
      <c r="C147" s="34" t="s">
        <v>20</v>
      </c>
      <c r="D147" s="43" t="s">
        <v>617</v>
      </c>
      <c r="E147" s="34" t="s">
        <v>580</v>
      </c>
      <c r="F147" s="34" t="s">
        <v>23</v>
      </c>
      <c r="G147" s="34" t="s">
        <v>618</v>
      </c>
      <c r="H147" s="34" t="s">
        <v>49</v>
      </c>
      <c r="I147" s="34" t="s">
        <v>26</v>
      </c>
      <c r="J147" s="43" t="s">
        <v>619</v>
      </c>
      <c r="K147" s="34">
        <v>110</v>
      </c>
      <c r="L147" s="34" t="s">
        <v>28</v>
      </c>
      <c r="M147" s="34">
        <v>646</v>
      </c>
      <c r="N147" s="87" t="s">
        <v>582</v>
      </c>
      <c r="O147" s="34" t="s">
        <v>30</v>
      </c>
      <c r="P147" s="43" t="s">
        <v>583</v>
      </c>
    </row>
    <row r="148" spans="1:16" s="10" customFormat="1" ht="45">
      <c r="A148" s="168">
        <v>14</v>
      </c>
      <c r="B148" s="44" t="s">
        <v>19</v>
      </c>
      <c r="C148" s="34" t="s">
        <v>20</v>
      </c>
      <c r="D148" s="43" t="s">
        <v>620</v>
      </c>
      <c r="E148" s="34" t="s">
        <v>580</v>
      </c>
      <c r="F148" s="34" t="s">
        <v>23</v>
      </c>
      <c r="G148" s="34" t="s">
        <v>621</v>
      </c>
      <c r="H148" s="34" t="s">
        <v>49</v>
      </c>
      <c r="I148" s="34" t="s">
        <v>26</v>
      </c>
      <c r="J148" s="43" t="s">
        <v>622</v>
      </c>
      <c r="K148" s="34">
        <v>100</v>
      </c>
      <c r="L148" s="34" t="s">
        <v>28</v>
      </c>
      <c r="M148" s="34">
        <v>390</v>
      </c>
      <c r="N148" s="87" t="s">
        <v>582</v>
      </c>
      <c r="O148" s="34" t="s">
        <v>30</v>
      </c>
      <c r="P148" s="43" t="s">
        <v>583</v>
      </c>
    </row>
    <row r="149" spans="1:16" s="10" customFormat="1" ht="45">
      <c r="A149" s="168">
        <v>15</v>
      </c>
      <c r="B149" s="44" t="s">
        <v>19</v>
      </c>
      <c r="C149" s="34" t="s">
        <v>20</v>
      </c>
      <c r="D149" s="43" t="s">
        <v>623</v>
      </c>
      <c r="E149" s="34" t="s">
        <v>580</v>
      </c>
      <c r="F149" s="34" t="s">
        <v>23</v>
      </c>
      <c r="G149" s="34" t="s">
        <v>624</v>
      </c>
      <c r="H149" s="34" t="s">
        <v>49</v>
      </c>
      <c r="I149" s="34" t="s">
        <v>26</v>
      </c>
      <c r="J149" s="43" t="s">
        <v>625</v>
      </c>
      <c r="K149" s="34">
        <v>90</v>
      </c>
      <c r="L149" s="34" t="s">
        <v>28</v>
      </c>
      <c r="M149" s="34">
        <v>723</v>
      </c>
      <c r="N149" s="87" t="s">
        <v>582</v>
      </c>
      <c r="O149" s="34" t="s">
        <v>30</v>
      </c>
      <c r="P149" s="43" t="s">
        <v>583</v>
      </c>
    </row>
    <row r="150" spans="1:16" s="10" customFormat="1" ht="45">
      <c r="A150" s="168">
        <v>16</v>
      </c>
      <c r="B150" s="44" t="s">
        <v>19</v>
      </c>
      <c r="C150" s="34" t="s">
        <v>20</v>
      </c>
      <c r="D150" s="43" t="s">
        <v>626</v>
      </c>
      <c r="E150" s="34" t="s">
        <v>580</v>
      </c>
      <c r="F150" s="34" t="s">
        <v>23</v>
      </c>
      <c r="G150" s="34" t="s">
        <v>627</v>
      </c>
      <c r="H150" s="34" t="s">
        <v>49</v>
      </c>
      <c r="I150" s="34" t="s">
        <v>26</v>
      </c>
      <c r="J150" s="43" t="s">
        <v>581</v>
      </c>
      <c r="K150" s="34">
        <v>110</v>
      </c>
      <c r="L150" s="34" t="s">
        <v>28</v>
      </c>
      <c r="M150" s="34">
        <v>457</v>
      </c>
      <c r="N150" s="87" t="s">
        <v>582</v>
      </c>
      <c r="O150" s="34" t="s">
        <v>30</v>
      </c>
      <c r="P150" s="43" t="s">
        <v>583</v>
      </c>
    </row>
    <row r="151" spans="1:16" s="10" customFormat="1" ht="45">
      <c r="A151" s="168">
        <v>17</v>
      </c>
      <c r="B151" s="44" t="s">
        <v>19</v>
      </c>
      <c r="C151" s="34" t="s">
        <v>20</v>
      </c>
      <c r="D151" s="43" t="s">
        <v>628</v>
      </c>
      <c r="E151" s="34" t="s">
        <v>580</v>
      </c>
      <c r="F151" s="34" t="s">
        <v>23</v>
      </c>
      <c r="G151" s="34" t="s">
        <v>629</v>
      </c>
      <c r="H151" s="34" t="s">
        <v>49</v>
      </c>
      <c r="I151" s="34" t="s">
        <v>26</v>
      </c>
      <c r="J151" s="43" t="s">
        <v>581</v>
      </c>
      <c r="K151" s="34">
        <v>110</v>
      </c>
      <c r="L151" s="34" t="s">
        <v>28</v>
      </c>
      <c r="M151" s="34">
        <v>559</v>
      </c>
      <c r="N151" s="87" t="s">
        <v>582</v>
      </c>
      <c r="O151" s="34" t="s">
        <v>30</v>
      </c>
      <c r="P151" s="43" t="s">
        <v>583</v>
      </c>
    </row>
    <row r="152" spans="1:16" s="10" customFormat="1" ht="45">
      <c r="A152" s="168">
        <v>18</v>
      </c>
      <c r="B152" s="44" t="s">
        <v>19</v>
      </c>
      <c r="C152" s="34" t="s">
        <v>20</v>
      </c>
      <c r="D152" s="43" t="s">
        <v>630</v>
      </c>
      <c r="E152" s="34" t="s">
        <v>580</v>
      </c>
      <c r="F152" s="34" t="s">
        <v>23</v>
      </c>
      <c r="G152" s="34" t="s">
        <v>631</v>
      </c>
      <c r="H152" s="34" t="s">
        <v>632</v>
      </c>
      <c r="I152" s="34" t="s">
        <v>26</v>
      </c>
      <c r="J152" s="43" t="s">
        <v>633</v>
      </c>
      <c r="K152" s="34">
        <v>90</v>
      </c>
      <c r="L152" s="34" t="s">
        <v>28</v>
      </c>
      <c r="M152" s="34">
        <v>744</v>
      </c>
      <c r="N152" s="87" t="s">
        <v>582</v>
      </c>
      <c r="O152" s="34" t="s">
        <v>30</v>
      </c>
      <c r="P152" s="43" t="s">
        <v>583</v>
      </c>
    </row>
    <row r="153" spans="1:16" s="10" customFormat="1" ht="45">
      <c r="A153" s="168">
        <v>19</v>
      </c>
      <c r="B153" s="44" t="s">
        <v>19</v>
      </c>
      <c r="C153" s="34" t="s">
        <v>20</v>
      </c>
      <c r="D153" s="42" t="s">
        <v>634</v>
      </c>
      <c r="E153" s="34" t="s">
        <v>580</v>
      </c>
      <c r="F153" s="34" t="s">
        <v>23</v>
      </c>
      <c r="G153" s="34" t="s">
        <v>635</v>
      </c>
      <c r="H153" s="34" t="s">
        <v>49</v>
      </c>
      <c r="I153" s="34" t="s">
        <v>26</v>
      </c>
      <c r="J153" s="43" t="s">
        <v>636</v>
      </c>
      <c r="K153" s="34">
        <v>100</v>
      </c>
      <c r="L153" s="34" t="s">
        <v>28</v>
      </c>
      <c r="M153" s="34">
        <v>562</v>
      </c>
      <c r="N153" s="87" t="s">
        <v>582</v>
      </c>
      <c r="O153" s="34" t="s">
        <v>30</v>
      </c>
      <c r="P153" s="43" t="s">
        <v>583</v>
      </c>
    </row>
    <row r="154" spans="1:16" s="10" customFormat="1" ht="45">
      <c r="A154" s="168">
        <v>20</v>
      </c>
      <c r="B154" s="44" t="s">
        <v>19</v>
      </c>
      <c r="C154" s="34" t="s">
        <v>20</v>
      </c>
      <c r="D154" s="42" t="s">
        <v>637</v>
      </c>
      <c r="E154" s="34" t="s">
        <v>580</v>
      </c>
      <c r="F154" s="34" t="s">
        <v>23</v>
      </c>
      <c r="G154" s="34" t="s">
        <v>638</v>
      </c>
      <c r="H154" s="34" t="s">
        <v>49</v>
      </c>
      <c r="I154" s="34" t="s">
        <v>26</v>
      </c>
      <c r="J154" s="43" t="s">
        <v>639</v>
      </c>
      <c r="K154" s="34">
        <v>110</v>
      </c>
      <c r="L154" s="34" t="s">
        <v>28</v>
      </c>
      <c r="M154" s="34">
        <v>980</v>
      </c>
      <c r="N154" s="87" t="s">
        <v>582</v>
      </c>
      <c r="O154" s="34" t="s">
        <v>30</v>
      </c>
      <c r="P154" s="43" t="s">
        <v>583</v>
      </c>
    </row>
    <row r="155" spans="1:16" s="10" customFormat="1" ht="45">
      <c r="A155" s="168">
        <v>21</v>
      </c>
      <c r="B155" s="44" t="s">
        <v>19</v>
      </c>
      <c r="C155" s="34" t="s">
        <v>20</v>
      </c>
      <c r="D155" s="43" t="s">
        <v>640</v>
      </c>
      <c r="E155" s="34" t="s">
        <v>580</v>
      </c>
      <c r="F155" s="34" t="s">
        <v>23</v>
      </c>
      <c r="G155" s="34" t="s">
        <v>641</v>
      </c>
      <c r="H155" s="34" t="s">
        <v>49</v>
      </c>
      <c r="I155" s="34" t="s">
        <v>26</v>
      </c>
      <c r="J155" s="43" t="s">
        <v>642</v>
      </c>
      <c r="K155" s="34">
        <v>100</v>
      </c>
      <c r="L155" s="34" t="s">
        <v>28</v>
      </c>
      <c r="M155" s="34">
        <v>559</v>
      </c>
      <c r="N155" s="87" t="s">
        <v>582</v>
      </c>
      <c r="O155" s="34" t="s">
        <v>30</v>
      </c>
      <c r="P155" s="43" t="s">
        <v>583</v>
      </c>
    </row>
    <row r="156" spans="1:16" s="10" customFormat="1" ht="45">
      <c r="A156" s="168">
        <v>22</v>
      </c>
      <c r="B156" s="44" t="s">
        <v>19</v>
      </c>
      <c r="C156" s="34" t="s">
        <v>20</v>
      </c>
      <c r="D156" s="42" t="s">
        <v>643</v>
      </c>
      <c r="E156" s="34" t="s">
        <v>580</v>
      </c>
      <c r="F156" s="34" t="s">
        <v>23</v>
      </c>
      <c r="G156" s="34" t="s">
        <v>280</v>
      </c>
      <c r="H156" s="34" t="s">
        <v>49</v>
      </c>
      <c r="I156" s="34" t="s">
        <v>26</v>
      </c>
      <c r="J156" s="43" t="s">
        <v>644</v>
      </c>
      <c r="K156" s="34">
        <v>100</v>
      </c>
      <c r="L156" s="34" t="s">
        <v>28</v>
      </c>
      <c r="M156" s="34">
        <v>630</v>
      </c>
      <c r="N156" s="87" t="s">
        <v>582</v>
      </c>
      <c r="O156" s="34" t="s">
        <v>30</v>
      </c>
      <c r="P156" s="43" t="s">
        <v>583</v>
      </c>
    </row>
    <row r="157" spans="1:16" s="10" customFormat="1" ht="45">
      <c r="A157" s="168">
        <v>23</v>
      </c>
      <c r="B157" s="44" t="s">
        <v>19</v>
      </c>
      <c r="C157" s="34" t="s">
        <v>20</v>
      </c>
      <c r="D157" s="43" t="s">
        <v>645</v>
      </c>
      <c r="E157" s="34" t="s">
        <v>580</v>
      </c>
      <c r="F157" s="34" t="s">
        <v>23</v>
      </c>
      <c r="G157" s="34" t="s">
        <v>646</v>
      </c>
      <c r="H157" s="34" t="s">
        <v>49</v>
      </c>
      <c r="I157" s="34" t="s">
        <v>26</v>
      </c>
      <c r="J157" s="43" t="s">
        <v>647</v>
      </c>
      <c r="K157" s="34">
        <v>100</v>
      </c>
      <c r="L157" s="34" t="s">
        <v>28</v>
      </c>
      <c r="M157" s="34">
        <v>1020</v>
      </c>
      <c r="N157" s="87" t="s">
        <v>582</v>
      </c>
      <c r="O157" s="34" t="s">
        <v>30</v>
      </c>
      <c r="P157" s="43" t="s">
        <v>583</v>
      </c>
    </row>
    <row r="158" spans="1:16" s="10" customFormat="1" ht="45">
      <c r="A158" s="168">
        <v>24</v>
      </c>
      <c r="B158" s="44" t="s">
        <v>19</v>
      </c>
      <c r="C158" s="34" t="s">
        <v>20</v>
      </c>
      <c r="D158" s="43" t="s">
        <v>648</v>
      </c>
      <c r="E158" s="34" t="s">
        <v>580</v>
      </c>
      <c r="F158" s="34" t="s">
        <v>23</v>
      </c>
      <c r="G158" s="34" t="s">
        <v>649</v>
      </c>
      <c r="H158" s="34" t="s">
        <v>49</v>
      </c>
      <c r="I158" s="34" t="s">
        <v>26</v>
      </c>
      <c r="J158" s="43" t="s">
        <v>650</v>
      </c>
      <c r="K158" s="34">
        <v>90</v>
      </c>
      <c r="L158" s="34" t="s">
        <v>28</v>
      </c>
      <c r="M158" s="34">
        <v>513</v>
      </c>
      <c r="N158" s="87" t="s">
        <v>582</v>
      </c>
      <c r="O158" s="34" t="s">
        <v>30</v>
      </c>
      <c r="P158" s="43" t="s">
        <v>583</v>
      </c>
    </row>
    <row r="159" spans="1:16" s="10" customFormat="1" ht="45">
      <c r="A159" s="168">
        <v>25</v>
      </c>
      <c r="B159" s="44" t="s">
        <v>19</v>
      </c>
      <c r="C159" s="34" t="s">
        <v>20</v>
      </c>
      <c r="D159" s="42" t="s">
        <v>651</v>
      </c>
      <c r="E159" s="34" t="s">
        <v>580</v>
      </c>
      <c r="F159" s="34" t="s">
        <v>23</v>
      </c>
      <c r="G159" s="34" t="s">
        <v>652</v>
      </c>
      <c r="H159" s="34" t="s">
        <v>49</v>
      </c>
      <c r="I159" s="34" t="s">
        <v>26</v>
      </c>
      <c r="J159" s="43" t="s">
        <v>653</v>
      </c>
      <c r="K159" s="34">
        <v>90</v>
      </c>
      <c r="L159" s="34" t="s">
        <v>28</v>
      </c>
      <c r="M159" s="34">
        <v>600</v>
      </c>
      <c r="N159" s="87" t="s">
        <v>582</v>
      </c>
      <c r="O159" s="34" t="s">
        <v>30</v>
      </c>
      <c r="P159" s="43" t="s">
        <v>583</v>
      </c>
    </row>
    <row r="160" spans="1:16" s="10" customFormat="1" ht="45">
      <c r="A160" s="168">
        <v>26</v>
      </c>
      <c r="B160" s="44" t="s">
        <v>19</v>
      </c>
      <c r="C160" s="34" t="s">
        <v>20</v>
      </c>
      <c r="D160" s="43" t="s">
        <v>654</v>
      </c>
      <c r="E160" s="34" t="s">
        <v>580</v>
      </c>
      <c r="F160" s="34" t="s">
        <v>23</v>
      </c>
      <c r="G160" s="34" t="s">
        <v>655</v>
      </c>
      <c r="H160" s="34" t="s">
        <v>49</v>
      </c>
      <c r="I160" s="34" t="s">
        <v>26</v>
      </c>
      <c r="J160" s="43" t="s">
        <v>656</v>
      </c>
      <c r="K160" s="34">
        <v>90</v>
      </c>
      <c r="L160" s="34" t="s">
        <v>28</v>
      </c>
      <c r="M160" s="34">
        <v>518</v>
      </c>
      <c r="N160" s="87" t="s">
        <v>582</v>
      </c>
      <c r="O160" s="34" t="s">
        <v>30</v>
      </c>
      <c r="P160" s="43" t="s">
        <v>583</v>
      </c>
    </row>
    <row r="161" spans="1:16" s="10" customFormat="1" ht="45">
      <c r="A161" s="168">
        <v>27</v>
      </c>
      <c r="B161" s="44" t="s">
        <v>19</v>
      </c>
      <c r="C161" s="34" t="s">
        <v>20</v>
      </c>
      <c r="D161" s="43" t="s">
        <v>657</v>
      </c>
      <c r="E161" s="34" t="s">
        <v>580</v>
      </c>
      <c r="F161" s="34" t="s">
        <v>23</v>
      </c>
      <c r="G161" s="34" t="s">
        <v>658</v>
      </c>
      <c r="H161" s="34" t="s">
        <v>632</v>
      </c>
      <c r="I161" s="34" t="s">
        <v>26</v>
      </c>
      <c r="J161" s="43" t="s">
        <v>656</v>
      </c>
      <c r="K161" s="34">
        <v>90</v>
      </c>
      <c r="L161" s="34" t="s">
        <v>28</v>
      </c>
      <c r="M161" s="97">
        <v>421</v>
      </c>
      <c r="N161" s="87" t="s">
        <v>582</v>
      </c>
      <c r="O161" s="34" t="s">
        <v>30</v>
      </c>
      <c r="P161" s="43" t="s">
        <v>583</v>
      </c>
    </row>
    <row r="162" spans="1:16" s="10" customFormat="1" ht="45">
      <c r="A162" s="168">
        <v>28</v>
      </c>
      <c r="B162" s="44" t="s">
        <v>19</v>
      </c>
      <c r="C162" s="34" t="s">
        <v>20</v>
      </c>
      <c r="D162" s="43" t="s">
        <v>659</v>
      </c>
      <c r="E162" s="34" t="s">
        <v>580</v>
      </c>
      <c r="F162" s="34" t="s">
        <v>23</v>
      </c>
      <c r="G162" s="34" t="s">
        <v>660</v>
      </c>
      <c r="H162" s="34" t="s">
        <v>661</v>
      </c>
      <c r="I162" s="34" t="s">
        <v>26</v>
      </c>
      <c r="J162" s="43" t="s">
        <v>662</v>
      </c>
      <c r="K162" s="34">
        <v>110</v>
      </c>
      <c r="L162" s="34" t="s">
        <v>28</v>
      </c>
      <c r="M162" s="97">
        <v>613</v>
      </c>
      <c r="N162" s="87" t="s">
        <v>582</v>
      </c>
      <c r="O162" s="34" t="s">
        <v>30</v>
      </c>
      <c r="P162" s="43" t="s">
        <v>583</v>
      </c>
    </row>
    <row r="163" spans="1:16" s="5" customFormat="1" ht="45">
      <c r="A163" s="168">
        <v>29</v>
      </c>
      <c r="B163" s="44" t="s">
        <v>19</v>
      </c>
      <c r="C163" s="34" t="s">
        <v>20</v>
      </c>
      <c r="D163" s="43" t="s">
        <v>663</v>
      </c>
      <c r="E163" s="34" t="s">
        <v>580</v>
      </c>
      <c r="F163" s="34" t="s">
        <v>23</v>
      </c>
      <c r="G163" s="34" t="s">
        <v>664</v>
      </c>
      <c r="H163" s="34" t="s">
        <v>49</v>
      </c>
      <c r="I163" s="34" t="s">
        <v>26</v>
      </c>
      <c r="J163" s="43" t="s">
        <v>656</v>
      </c>
      <c r="K163" s="34">
        <v>90</v>
      </c>
      <c r="L163" s="34" t="s">
        <v>28</v>
      </c>
      <c r="M163" s="97">
        <v>654</v>
      </c>
      <c r="N163" s="43" t="s">
        <v>582</v>
      </c>
      <c r="O163" s="34" t="s">
        <v>30</v>
      </c>
      <c r="P163" s="43" t="s">
        <v>583</v>
      </c>
    </row>
    <row r="164" spans="1:16" s="5" customFormat="1" ht="45">
      <c r="A164" s="168">
        <v>30</v>
      </c>
      <c r="B164" s="44" t="s">
        <v>19</v>
      </c>
      <c r="C164" s="34" t="s">
        <v>20</v>
      </c>
      <c r="D164" s="43" t="s">
        <v>665</v>
      </c>
      <c r="E164" s="34" t="s">
        <v>580</v>
      </c>
      <c r="F164" s="34" t="s">
        <v>23</v>
      </c>
      <c r="G164" s="34" t="s">
        <v>666</v>
      </c>
      <c r="H164" s="34" t="s">
        <v>632</v>
      </c>
      <c r="I164" s="34" t="s">
        <v>26</v>
      </c>
      <c r="J164" s="43" t="s">
        <v>656</v>
      </c>
      <c r="K164" s="34">
        <v>90</v>
      </c>
      <c r="L164" s="34" t="s">
        <v>28</v>
      </c>
      <c r="M164" s="97">
        <v>715</v>
      </c>
      <c r="N164" s="43" t="s">
        <v>582</v>
      </c>
      <c r="O164" s="34" t="s">
        <v>30</v>
      </c>
      <c r="P164" s="43" t="s">
        <v>583</v>
      </c>
    </row>
    <row r="165" spans="1:16" s="5" customFormat="1" ht="45">
      <c r="A165" s="168">
        <v>31</v>
      </c>
      <c r="B165" s="44" t="s">
        <v>19</v>
      </c>
      <c r="C165" s="34" t="s">
        <v>20</v>
      </c>
      <c r="D165" s="43" t="s">
        <v>667</v>
      </c>
      <c r="E165" s="34" t="s">
        <v>580</v>
      </c>
      <c r="F165" s="34" t="s">
        <v>23</v>
      </c>
      <c r="G165" s="34" t="s">
        <v>668</v>
      </c>
      <c r="H165" s="34" t="s">
        <v>661</v>
      </c>
      <c r="I165" s="34" t="s">
        <v>26</v>
      </c>
      <c r="J165" s="43" t="s">
        <v>656</v>
      </c>
      <c r="K165" s="34">
        <v>90</v>
      </c>
      <c r="L165" s="34" t="s">
        <v>28</v>
      </c>
      <c r="M165" s="97">
        <v>342</v>
      </c>
      <c r="N165" s="43" t="s">
        <v>582</v>
      </c>
      <c r="O165" s="34" t="s">
        <v>30</v>
      </c>
      <c r="P165" s="43" t="s">
        <v>583</v>
      </c>
    </row>
    <row r="166" spans="1:16" s="10" customFormat="1" ht="45">
      <c r="A166" s="168">
        <v>32</v>
      </c>
      <c r="B166" s="44" t="s">
        <v>19</v>
      </c>
      <c r="C166" s="34" t="s">
        <v>20</v>
      </c>
      <c r="D166" s="42" t="s">
        <v>669</v>
      </c>
      <c r="E166" s="34" t="s">
        <v>580</v>
      </c>
      <c r="F166" s="34" t="s">
        <v>23</v>
      </c>
      <c r="G166" s="34" t="s">
        <v>670</v>
      </c>
      <c r="H166" s="34" t="s">
        <v>49</v>
      </c>
      <c r="I166" s="34" t="s">
        <v>26</v>
      </c>
      <c r="J166" s="43" t="s">
        <v>671</v>
      </c>
      <c r="K166" s="34">
        <v>91</v>
      </c>
      <c r="L166" s="34" t="s">
        <v>28</v>
      </c>
      <c r="M166" s="97">
        <v>480</v>
      </c>
      <c r="N166" s="87" t="s">
        <v>582</v>
      </c>
      <c r="O166" s="34" t="s">
        <v>30</v>
      </c>
      <c r="P166" s="43" t="s">
        <v>583</v>
      </c>
    </row>
    <row r="167" spans="1:16" s="10" customFormat="1" ht="45">
      <c r="A167" s="168">
        <v>33</v>
      </c>
      <c r="B167" s="44" t="s">
        <v>19</v>
      </c>
      <c r="C167" s="34" t="s">
        <v>20</v>
      </c>
      <c r="D167" s="43" t="s">
        <v>672</v>
      </c>
      <c r="E167" s="34" t="s">
        <v>580</v>
      </c>
      <c r="F167" s="34" t="s">
        <v>23</v>
      </c>
      <c r="G167" s="34" t="s">
        <v>673</v>
      </c>
      <c r="H167" s="34" t="s">
        <v>49</v>
      </c>
      <c r="I167" s="34" t="s">
        <v>26</v>
      </c>
      <c r="J167" s="43" t="s">
        <v>656</v>
      </c>
      <c r="K167" s="34">
        <v>90</v>
      </c>
      <c r="L167" s="34" t="s">
        <v>28</v>
      </c>
      <c r="M167" s="97">
        <v>440</v>
      </c>
      <c r="N167" s="87" t="s">
        <v>582</v>
      </c>
      <c r="O167" s="34" t="s">
        <v>30</v>
      </c>
      <c r="P167" s="43" t="s">
        <v>583</v>
      </c>
    </row>
    <row r="168" spans="1:16" s="10" customFormat="1" ht="45">
      <c r="A168" s="168">
        <v>34</v>
      </c>
      <c r="B168" s="44" t="s">
        <v>19</v>
      </c>
      <c r="C168" s="34" t="s">
        <v>20</v>
      </c>
      <c r="D168" s="43" t="s">
        <v>674</v>
      </c>
      <c r="E168" s="34" t="s">
        <v>580</v>
      </c>
      <c r="F168" s="34" t="s">
        <v>23</v>
      </c>
      <c r="G168" s="34" t="s">
        <v>675</v>
      </c>
      <c r="H168" s="34" t="s">
        <v>49</v>
      </c>
      <c r="I168" s="34" t="s">
        <v>26</v>
      </c>
      <c r="J168" s="43" t="s">
        <v>636</v>
      </c>
      <c r="K168" s="34">
        <v>100</v>
      </c>
      <c r="L168" s="34" t="s">
        <v>28</v>
      </c>
      <c r="M168" s="97">
        <v>446</v>
      </c>
      <c r="N168" s="87" t="s">
        <v>582</v>
      </c>
      <c r="O168" s="34" t="s">
        <v>30</v>
      </c>
      <c r="P168" s="43" t="s">
        <v>583</v>
      </c>
    </row>
    <row r="169" spans="1:16" s="10" customFormat="1" ht="45.75" customHeight="1">
      <c r="A169" s="168">
        <v>35</v>
      </c>
      <c r="B169" s="44" t="s">
        <v>19</v>
      </c>
      <c r="C169" s="34" t="s">
        <v>20</v>
      </c>
      <c r="D169" s="43" t="s">
        <v>676</v>
      </c>
      <c r="E169" s="34" t="s">
        <v>580</v>
      </c>
      <c r="F169" s="34" t="s">
        <v>23</v>
      </c>
      <c r="G169" s="34" t="s">
        <v>677</v>
      </c>
      <c r="H169" s="34" t="s">
        <v>49</v>
      </c>
      <c r="I169" s="34" t="s">
        <v>26</v>
      </c>
      <c r="J169" s="43" t="s">
        <v>678</v>
      </c>
      <c r="K169" s="34">
        <v>100</v>
      </c>
      <c r="L169" s="34" t="s">
        <v>28</v>
      </c>
      <c r="M169" s="97">
        <v>493</v>
      </c>
      <c r="N169" s="87" t="s">
        <v>582</v>
      </c>
      <c r="O169" s="34" t="s">
        <v>30</v>
      </c>
      <c r="P169" s="43" t="s">
        <v>583</v>
      </c>
    </row>
    <row r="170" spans="1:16" s="10" customFormat="1" ht="45.75" customHeight="1">
      <c r="A170" s="168">
        <v>36</v>
      </c>
      <c r="B170" s="44" t="s">
        <v>19</v>
      </c>
      <c r="C170" s="34" t="s">
        <v>20</v>
      </c>
      <c r="D170" s="43" t="s">
        <v>679</v>
      </c>
      <c r="E170" s="34" t="s">
        <v>580</v>
      </c>
      <c r="F170" s="34" t="s">
        <v>23</v>
      </c>
      <c r="G170" s="34" t="s">
        <v>680</v>
      </c>
      <c r="H170" s="34" t="s">
        <v>49</v>
      </c>
      <c r="I170" s="34" t="s">
        <v>26</v>
      </c>
      <c r="J170" s="43" t="s">
        <v>681</v>
      </c>
      <c r="K170" s="34">
        <v>95.9</v>
      </c>
      <c r="L170" s="34" t="s">
        <v>28</v>
      </c>
      <c r="M170" s="97">
        <v>337</v>
      </c>
      <c r="N170" s="87" t="s">
        <v>582</v>
      </c>
      <c r="O170" s="34" t="s">
        <v>30</v>
      </c>
      <c r="P170" s="43" t="s">
        <v>583</v>
      </c>
    </row>
    <row r="171" spans="1:16" s="10" customFormat="1" ht="45.75" customHeight="1">
      <c r="A171" s="168">
        <v>37</v>
      </c>
      <c r="B171" s="44" t="s">
        <v>19</v>
      </c>
      <c r="C171" s="34" t="s">
        <v>20</v>
      </c>
      <c r="D171" s="43" t="s">
        <v>682</v>
      </c>
      <c r="E171" s="34" t="s">
        <v>580</v>
      </c>
      <c r="F171" s="34" t="s">
        <v>23</v>
      </c>
      <c r="G171" s="34" t="s">
        <v>683</v>
      </c>
      <c r="H171" s="34" t="s">
        <v>49</v>
      </c>
      <c r="I171" s="34" t="s">
        <v>26</v>
      </c>
      <c r="J171" s="43" t="s">
        <v>684</v>
      </c>
      <c r="K171" s="34">
        <v>36.99</v>
      </c>
      <c r="L171" s="34" t="s">
        <v>28</v>
      </c>
      <c r="M171" s="97">
        <v>485</v>
      </c>
      <c r="N171" s="87" t="s">
        <v>582</v>
      </c>
      <c r="O171" s="34" t="s">
        <v>30</v>
      </c>
      <c r="P171" s="43" t="s">
        <v>583</v>
      </c>
    </row>
    <row r="172" spans="1:16" s="10" customFormat="1" ht="45.75" customHeight="1">
      <c r="A172" s="168">
        <v>38</v>
      </c>
      <c r="B172" s="44" t="s">
        <v>19</v>
      </c>
      <c r="C172" s="34" t="s">
        <v>20</v>
      </c>
      <c r="D172" s="43" t="s">
        <v>685</v>
      </c>
      <c r="E172" s="34" t="s">
        <v>580</v>
      </c>
      <c r="F172" s="34" t="s">
        <v>23</v>
      </c>
      <c r="G172" s="34" t="s">
        <v>686</v>
      </c>
      <c r="H172" s="34" t="s">
        <v>49</v>
      </c>
      <c r="I172" s="34" t="s">
        <v>26</v>
      </c>
      <c r="J172" s="43" t="s">
        <v>687</v>
      </c>
      <c r="K172" s="34">
        <v>10.275</v>
      </c>
      <c r="L172" s="34" t="s">
        <v>28</v>
      </c>
      <c r="M172" s="97">
        <v>330</v>
      </c>
      <c r="N172" s="87" t="s">
        <v>582</v>
      </c>
      <c r="O172" s="34" t="s">
        <v>30</v>
      </c>
      <c r="P172" s="43" t="s">
        <v>583</v>
      </c>
    </row>
    <row r="173" spans="1:16" s="10" customFormat="1" ht="45.75" customHeight="1">
      <c r="A173" s="168">
        <v>39</v>
      </c>
      <c r="B173" s="44" t="s">
        <v>19</v>
      </c>
      <c r="C173" s="34" t="s">
        <v>20</v>
      </c>
      <c r="D173" s="43" t="s">
        <v>688</v>
      </c>
      <c r="E173" s="34" t="s">
        <v>580</v>
      </c>
      <c r="F173" s="34" t="s">
        <v>23</v>
      </c>
      <c r="G173" s="34" t="s">
        <v>689</v>
      </c>
      <c r="H173" s="34" t="s">
        <v>49</v>
      </c>
      <c r="I173" s="34" t="s">
        <v>26</v>
      </c>
      <c r="J173" s="43" t="s">
        <v>690</v>
      </c>
      <c r="K173" s="34">
        <v>80.0491</v>
      </c>
      <c r="L173" s="34" t="s">
        <v>28</v>
      </c>
      <c r="M173" s="97">
        <v>348</v>
      </c>
      <c r="N173" s="87" t="s">
        <v>582</v>
      </c>
      <c r="O173" s="34" t="s">
        <v>30</v>
      </c>
      <c r="P173" s="43" t="s">
        <v>583</v>
      </c>
    </row>
    <row r="174" spans="1:16" s="10" customFormat="1" ht="45.75" customHeight="1">
      <c r="A174" s="168">
        <v>40</v>
      </c>
      <c r="B174" s="44" t="s">
        <v>19</v>
      </c>
      <c r="C174" s="34" t="s">
        <v>20</v>
      </c>
      <c r="D174" s="43" t="s">
        <v>691</v>
      </c>
      <c r="E174" s="34" t="s">
        <v>580</v>
      </c>
      <c r="F174" s="34" t="s">
        <v>23</v>
      </c>
      <c r="G174" s="34" t="s">
        <v>585</v>
      </c>
      <c r="H174" s="34" t="s">
        <v>49</v>
      </c>
      <c r="I174" s="34" t="s">
        <v>26</v>
      </c>
      <c r="J174" s="43" t="s">
        <v>692</v>
      </c>
      <c r="K174" s="34">
        <v>68.9059</v>
      </c>
      <c r="L174" s="34" t="s">
        <v>28</v>
      </c>
      <c r="M174" s="34">
        <v>1170</v>
      </c>
      <c r="N174" s="87" t="s">
        <v>582</v>
      </c>
      <c r="O174" s="34" t="s">
        <v>30</v>
      </c>
      <c r="P174" s="43" t="s">
        <v>583</v>
      </c>
    </row>
    <row r="175" spans="1:16" s="10" customFormat="1" ht="45.75" customHeight="1">
      <c r="A175" s="168">
        <v>41</v>
      </c>
      <c r="B175" s="44" t="s">
        <v>19</v>
      </c>
      <c r="C175" s="34" t="s">
        <v>20</v>
      </c>
      <c r="D175" s="43" t="s">
        <v>693</v>
      </c>
      <c r="E175" s="34" t="s">
        <v>580</v>
      </c>
      <c r="F175" s="34" t="s">
        <v>23</v>
      </c>
      <c r="G175" s="34" t="s">
        <v>694</v>
      </c>
      <c r="H175" s="34" t="s">
        <v>49</v>
      </c>
      <c r="I175" s="34" t="s">
        <v>26</v>
      </c>
      <c r="J175" s="43" t="s">
        <v>695</v>
      </c>
      <c r="K175" s="34">
        <v>60</v>
      </c>
      <c r="L175" s="34" t="s">
        <v>28</v>
      </c>
      <c r="M175" s="34">
        <v>690</v>
      </c>
      <c r="N175" s="87" t="s">
        <v>582</v>
      </c>
      <c r="O175" s="34" t="s">
        <v>30</v>
      </c>
      <c r="P175" s="43" t="s">
        <v>583</v>
      </c>
    </row>
    <row r="176" spans="1:16" s="10" customFormat="1" ht="45.75" customHeight="1">
      <c r="A176" s="168">
        <v>42</v>
      </c>
      <c r="B176" s="44" t="s">
        <v>19</v>
      </c>
      <c r="C176" s="34" t="s">
        <v>20</v>
      </c>
      <c r="D176" s="43" t="s">
        <v>696</v>
      </c>
      <c r="E176" s="34" t="s">
        <v>580</v>
      </c>
      <c r="F176" s="34" t="s">
        <v>23</v>
      </c>
      <c r="G176" s="34" t="s">
        <v>697</v>
      </c>
      <c r="H176" s="34" t="s">
        <v>49</v>
      </c>
      <c r="I176" s="34" t="s">
        <v>26</v>
      </c>
      <c r="J176" s="43" t="s">
        <v>698</v>
      </c>
      <c r="K176" s="34">
        <v>70</v>
      </c>
      <c r="L176" s="34" t="s">
        <v>28</v>
      </c>
      <c r="M176" s="34">
        <v>340</v>
      </c>
      <c r="N176" s="87" t="s">
        <v>582</v>
      </c>
      <c r="O176" s="34" t="s">
        <v>30</v>
      </c>
      <c r="P176" s="43" t="s">
        <v>583</v>
      </c>
    </row>
    <row r="177" spans="1:16" s="10" customFormat="1" ht="45.75" customHeight="1">
      <c r="A177" s="168">
        <v>43</v>
      </c>
      <c r="B177" s="44" t="s">
        <v>19</v>
      </c>
      <c r="C177" s="34" t="s">
        <v>20</v>
      </c>
      <c r="D177" s="43" t="s">
        <v>699</v>
      </c>
      <c r="E177" s="34" t="s">
        <v>580</v>
      </c>
      <c r="F177" s="34" t="s">
        <v>23</v>
      </c>
      <c r="G177" s="34" t="s">
        <v>700</v>
      </c>
      <c r="H177" s="34" t="s">
        <v>49</v>
      </c>
      <c r="I177" s="34" t="s">
        <v>26</v>
      </c>
      <c r="J177" s="43" t="s">
        <v>701</v>
      </c>
      <c r="K177" s="34">
        <v>80</v>
      </c>
      <c r="L177" s="34" t="s">
        <v>28</v>
      </c>
      <c r="M177" s="34">
        <v>450</v>
      </c>
      <c r="N177" s="87" t="s">
        <v>582</v>
      </c>
      <c r="O177" s="34" t="s">
        <v>30</v>
      </c>
      <c r="P177" s="43" t="s">
        <v>583</v>
      </c>
    </row>
    <row r="178" spans="1:16" s="10" customFormat="1" ht="56.25">
      <c r="A178" s="168">
        <v>44</v>
      </c>
      <c r="B178" s="44" t="s">
        <v>19</v>
      </c>
      <c r="C178" s="34" t="s">
        <v>20</v>
      </c>
      <c r="D178" s="43" t="s">
        <v>702</v>
      </c>
      <c r="E178" s="34" t="s">
        <v>580</v>
      </c>
      <c r="F178" s="34" t="s">
        <v>23</v>
      </c>
      <c r="G178" s="34" t="s">
        <v>703</v>
      </c>
      <c r="H178" s="34" t="s">
        <v>49</v>
      </c>
      <c r="I178" s="34" t="s">
        <v>704</v>
      </c>
      <c r="J178" s="43" t="s">
        <v>705</v>
      </c>
      <c r="K178" s="34">
        <v>40.67</v>
      </c>
      <c r="L178" s="34" t="s">
        <v>28</v>
      </c>
      <c r="M178" s="97">
        <v>85</v>
      </c>
      <c r="N178" s="87" t="s">
        <v>706</v>
      </c>
      <c r="O178" s="34" t="s">
        <v>30</v>
      </c>
      <c r="P178" s="43" t="s">
        <v>707</v>
      </c>
    </row>
    <row r="179" spans="1:16" s="10" customFormat="1" ht="56.25">
      <c r="A179" s="168">
        <v>45</v>
      </c>
      <c r="B179" s="44" t="s">
        <v>19</v>
      </c>
      <c r="C179" s="34" t="s">
        <v>20</v>
      </c>
      <c r="D179" s="43" t="s">
        <v>708</v>
      </c>
      <c r="E179" s="34" t="s">
        <v>580</v>
      </c>
      <c r="F179" s="34" t="s">
        <v>23</v>
      </c>
      <c r="G179" s="34" t="s">
        <v>709</v>
      </c>
      <c r="H179" s="34" t="s">
        <v>49</v>
      </c>
      <c r="I179" s="34" t="s">
        <v>704</v>
      </c>
      <c r="J179" s="43" t="s">
        <v>710</v>
      </c>
      <c r="K179" s="34">
        <v>9.33</v>
      </c>
      <c r="L179" s="34" t="s">
        <v>28</v>
      </c>
      <c r="M179" s="97">
        <v>60</v>
      </c>
      <c r="N179" s="87" t="s">
        <v>706</v>
      </c>
      <c r="O179" s="34" t="s">
        <v>30</v>
      </c>
      <c r="P179" s="43" t="s">
        <v>707</v>
      </c>
    </row>
    <row r="180" spans="1:16" ht="14.25">
      <c r="A180" s="170"/>
      <c r="B180" s="171"/>
      <c r="C180" s="171"/>
      <c r="D180" s="172"/>
      <c r="E180" s="171"/>
      <c r="F180" s="171"/>
      <c r="G180" s="171"/>
      <c r="H180" s="171"/>
      <c r="I180" s="171"/>
      <c r="J180" s="178"/>
      <c r="K180" s="171"/>
      <c r="L180" s="171"/>
      <c r="M180" s="171"/>
      <c r="N180" s="179"/>
      <c r="O180" s="171"/>
      <c r="P180" s="179"/>
    </row>
    <row r="181" spans="1:16" ht="14.25">
      <c r="A181" s="170"/>
      <c r="B181" s="171"/>
      <c r="C181" s="171"/>
      <c r="D181" s="172"/>
      <c r="E181" s="171"/>
      <c r="F181" s="171"/>
      <c r="G181" s="171"/>
      <c r="H181" s="171"/>
      <c r="I181" s="171"/>
      <c r="J181" s="178"/>
      <c r="K181" s="171"/>
      <c r="L181" s="171"/>
      <c r="M181" s="171"/>
      <c r="N181" s="179"/>
      <c r="O181" s="171"/>
      <c r="P181" s="179"/>
    </row>
    <row r="182" spans="1:16" ht="14.25">
      <c r="A182" s="170"/>
      <c r="B182" s="171"/>
      <c r="C182" s="171"/>
      <c r="D182" s="172"/>
      <c r="E182" s="171"/>
      <c r="F182" s="171"/>
      <c r="G182" s="171"/>
      <c r="H182" s="171"/>
      <c r="I182" s="171"/>
      <c r="J182" s="178"/>
      <c r="K182" s="171"/>
      <c r="L182" s="171"/>
      <c r="M182" s="171"/>
      <c r="N182" s="179"/>
      <c r="O182" s="171"/>
      <c r="P182" s="179"/>
    </row>
    <row r="183" spans="1:16" ht="14.25">
      <c r="A183" s="170"/>
      <c r="B183" s="171"/>
      <c r="C183" s="171"/>
      <c r="D183" s="172"/>
      <c r="E183" s="171"/>
      <c r="F183" s="171"/>
      <c r="G183" s="171"/>
      <c r="H183" s="171"/>
      <c r="I183" s="171"/>
      <c r="J183" s="178"/>
      <c r="K183" s="171"/>
      <c r="L183" s="171"/>
      <c r="M183" s="171"/>
      <c r="N183" s="179"/>
      <c r="O183" s="171"/>
      <c r="P183" s="179"/>
    </row>
    <row r="184" spans="1:16" ht="14.25">
      <c r="A184" s="170"/>
      <c r="B184" s="171"/>
      <c r="C184" s="171"/>
      <c r="D184" s="172"/>
      <c r="E184" s="171"/>
      <c r="F184" s="171"/>
      <c r="G184" s="171"/>
      <c r="H184" s="171"/>
      <c r="I184" s="171"/>
      <c r="J184" s="178"/>
      <c r="K184" s="171"/>
      <c r="L184" s="171"/>
      <c r="M184" s="171"/>
      <c r="N184" s="179"/>
      <c r="O184" s="171"/>
      <c r="P184" s="179"/>
    </row>
    <row r="185" spans="1:16" ht="14.25">
      <c r="A185" s="170"/>
      <c r="B185" s="171"/>
      <c r="C185" s="171"/>
      <c r="D185" s="172"/>
      <c r="E185" s="171"/>
      <c r="F185" s="171"/>
      <c r="G185" s="171"/>
      <c r="H185" s="171"/>
      <c r="I185" s="171"/>
      <c r="J185" s="178"/>
      <c r="K185" s="171"/>
      <c r="L185" s="171"/>
      <c r="M185" s="171"/>
      <c r="N185" s="179"/>
      <c r="O185" s="171"/>
      <c r="P185" s="179"/>
    </row>
    <row r="186" spans="1:16" ht="14.25">
      <c r="A186" s="170"/>
      <c r="B186" s="171"/>
      <c r="C186" s="171"/>
      <c r="D186" s="172"/>
      <c r="E186" s="171"/>
      <c r="F186" s="171"/>
      <c r="G186" s="171"/>
      <c r="H186" s="171"/>
      <c r="I186" s="171"/>
      <c r="J186" s="178"/>
      <c r="K186" s="171"/>
      <c r="L186" s="171"/>
      <c r="M186" s="171"/>
      <c r="N186" s="179"/>
      <c r="O186" s="171"/>
      <c r="P186" s="179"/>
    </row>
    <row r="187" spans="1:16" ht="14.25">
      <c r="A187" s="170"/>
      <c r="B187" s="171"/>
      <c r="C187" s="171"/>
      <c r="D187" s="172"/>
      <c r="E187" s="171"/>
      <c r="F187" s="171"/>
      <c r="G187" s="171"/>
      <c r="H187" s="171"/>
      <c r="I187" s="171"/>
      <c r="J187" s="178"/>
      <c r="K187" s="171"/>
      <c r="L187" s="171"/>
      <c r="M187" s="171"/>
      <c r="N187" s="179"/>
      <c r="O187" s="171"/>
      <c r="P187" s="179"/>
    </row>
    <row r="188" spans="1:16" ht="14.25">
      <c r="A188" s="170"/>
      <c r="B188" s="171"/>
      <c r="C188" s="171"/>
      <c r="D188" s="172"/>
      <c r="E188" s="171"/>
      <c r="F188" s="171"/>
      <c r="G188" s="171"/>
      <c r="H188" s="171"/>
      <c r="I188" s="171"/>
      <c r="J188" s="178"/>
      <c r="K188" s="171"/>
      <c r="L188" s="171"/>
      <c r="M188" s="171"/>
      <c r="N188" s="179"/>
      <c r="O188" s="171"/>
      <c r="P188" s="179"/>
    </row>
    <row r="189" spans="1:16" ht="14.25">
      <c r="A189" s="170"/>
      <c r="B189" s="171"/>
      <c r="C189" s="171"/>
      <c r="D189" s="172"/>
      <c r="E189" s="171"/>
      <c r="F189" s="171"/>
      <c r="G189" s="171"/>
      <c r="H189" s="171"/>
      <c r="I189" s="171"/>
      <c r="J189" s="178"/>
      <c r="K189" s="171"/>
      <c r="L189" s="171"/>
      <c r="M189" s="171"/>
      <c r="N189" s="179"/>
      <c r="O189" s="171"/>
      <c r="P189" s="179"/>
    </row>
    <row r="190" spans="1:16" ht="14.25">
      <c r="A190" s="170"/>
      <c r="B190" s="171"/>
      <c r="C190" s="171"/>
      <c r="D190" s="172"/>
      <c r="E190" s="171"/>
      <c r="F190" s="171"/>
      <c r="G190" s="171"/>
      <c r="H190" s="171"/>
      <c r="I190" s="171"/>
      <c r="J190" s="178"/>
      <c r="K190" s="171"/>
      <c r="L190" s="171"/>
      <c r="M190" s="171"/>
      <c r="N190" s="179"/>
      <c r="O190" s="171"/>
      <c r="P190" s="179"/>
    </row>
    <row r="191" spans="1:16" ht="14.25">
      <c r="A191" s="170"/>
      <c r="B191" s="171"/>
      <c r="C191" s="171"/>
      <c r="D191" s="172"/>
      <c r="E191" s="171"/>
      <c r="F191" s="171"/>
      <c r="G191" s="171"/>
      <c r="H191" s="171"/>
      <c r="I191" s="171"/>
      <c r="J191" s="178"/>
      <c r="K191" s="171"/>
      <c r="L191" s="171"/>
      <c r="M191" s="171"/>
      <c r="N191" s="179"/>
      <c r="O191" s="171"/>
      <c r="P191" s="179"/>
    </row>
    <row r="192" spans="1:16" ht="14.25">
      <c r="A192" s="170"/>
      <c r="B192" s="171"/>
      <c r="C192" s="171"/>
      <c r="D192" s="172"/>
      <c r="E192" s="171"/>
      <c r="F192" s="171"/>
      <c r="G192" s="171"/>
      <c r="H192" s="171"/>
      <c r="I192" s="171"/>
      <c r="J192" s="178"/>
      <c r="K192" s="171"/>
      <c r="L192" s="171"/>
      <c r="M192" s="171"/>
      <c r="N192" s="179"/>
      <c r="O192" s="171"/>
      <c r="P192" s="179"/>
    </row>
    <row r="193" spans="1:16" ht="14.25">
      <c r="A193" s="170"/>
      <c r="B193" s="171"/>
      <c r="C193" s="171"/>
      <c r="D193" s="172"/>
      <c r="E193" s="171"/>
      <c r="F193" s="171"/>
      <c r="G193" s="171"/>
      <c r="H193" s="171"/>
      <c r="I193" s="171"/>
      <c r="J193" s="178"/>
      <c r="K193" s="171"/>
      <c r="L193" s="171"/>
      <c r="M193" s="171"/>
      <c r="N193" s="179"/>
      <c r="O193" s="171"/>
      <c r="P193" s="179"/>
    </row>
    <row r="194" spans="1:16" ht="14.25">
      <c r="A194" s="170"/>
      <c r="B194" s="171"/>
      <c r="C194" s="171"/>
      <c r="D194" s="172"/>
      <c r="E194" s="171"/>
      <c r="F194" s="171"/>
      <c r="G194" s="171"/>
      <c r="H194" s="171"/>
      <c r="I194" s="171"/>
      <c r="J194" s="178"/>
      <c r="K194" s="171"/>
      <c r="L194" s="171"/>
      <c r="M194" s="171"/>
      <c r="N194" s="179"/>
      <c r="O194" s="171"/>
      <c r="P194" s="179"/>
    </row>
    <row r="195" spans="1:16" ht="14.25">
      <c r="A195" s="170"/>
      <c r="B195" s="171"/>
      <c r="C195" s="171"/>
      <c r="D195" s="172"/>
      <c r="E195" s="171"/>
      <c r="F195" s="171"/>
      <c r="G195" s="171"/>
      <c r="H195" s="171"/>
      <c r="I195" s="171"/>
      <c r="J195" s="178"/>
      <c r="K195" s="171"/>
      <c r="L195" s="171"/>
      <c r="M195" s="171"/>
      <c r="N195" s="179"/>
      <c r="O195" s="171"/>
      <c r="P195" s="179"/>
    </row>
    <row r="196" spans="1:16" ht="14.25">
      <c r="A196" s="170"/>
      <c r="B196" s="171"/>
      <c r="C196" s="171"/>
      <c r="D196" s="172"/>
      <c r="E196" s="171"/>
      <c r="F196" s="171"/>
      <c r="G196" s="171"/>
      <c r="H196" s="171"/>
      <c r="I196" s="171"/>
      <c r="J196" s="178"/>
      <c r="K196" s="171"/>
      <c r="L196" s="171"/>
      <c r="M196" s="171"/>
      <c r="N196" s="179"/>
      <c r="O196" s="171"/>
      <c r="P196" s="179"/>
    </row>
    <row r="197" spans="1:16" ht="14.25">
      <c r="A197" s="170"/>
      <c r="B197" s="171"/>
      <c r="C197" s="171"/>
      <c r="D197" s="172"/>
      <c r="E197" s="171"/>
      <c r="F197" s="171"/>
      <c r="G197" s="171"/>
      <c r="H197" s="171"/>
      <c r="I197" s="171"/>
      <c r="J197" s="178"/>
      <c r="K197" s="171"/>
      <c r="L197" s="171"/>
      <c r="M197" s="171"/>
      <c r="N197" s="179"/>
      <c r="O197" s="171"/>
      <c r="P197" s="179"/>
    </row>
    <row r="198" spans="1:16" ht="14.25">
      <c r="A198" s="170"/>
      <c r="B198" s="171"/>
      <c r="C198" s="171"/>
      <c r="D198" s="172"/>
      <c r="E198" s="171"/>
      <c r="F198" s="171"/>
      <c r="G198" s="171"/>
      <c r="H198" s="171"/>
      <c r="I198" s="171"/>
      <c r="J198" s="178"/>
      <c r="K198" s="171"/>
      <c r="L198" s="171"/>
      <c r="M198" s="171"/>
      <c r="N198" s="179"/>
      <c r="O198" s="171"/>
      <c r="P198" s="179"/>
    </row>
  </sheetData>
  <sheetProtection/>
  <mergeCells count="18">
    <mergeCell ref="A3:P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A1:P2"/>
  </mergeCells>
  <printOptions/>
  <pageMargins left="0.275" right="0.3145833333333333" top="1" bottom="0.6298611111111111" header="0.5" footer="0.4326388888888889"/>
  <pageSetup fitToHeight="0" fitToWidth="1" horizontalDpi="600" verticalDpi="600" orientation="landscape" paperSize="9" scale="74"/>
  <ignoredErrors>
    <ignoredError sqref="K64 K9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王璞</cp:lastModifiedBy>
  <cp:lastPrinted>2018-11-12T01:24:39Z</cp:lastPrinted>
  <dcterms:created xsi:type="dcterms:W3CDTF">2018-11-09T02:55:44Z</dcterms:created>
  <dcterms:modified xsi:type="dcterms:W3CDTF">2020-04-09T07:15:08Z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KSORubyTemplate">
    <vt:lpwstr>11</vt:lpwstr>
  </property>
</Properties>
</file>